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uniwa-my.sharepoint.com/personal/00111021_uwa_edu_au/Documents/Data/Denman Glacier/Fieldwork_Bunger_Hills/Geology/"/>
    </mc:Choice>
  </mc:AlternateContent>
  <xr:revisionPtr revIDLastSave="25" documentId="13_ncr:1_{B8BF2F74-232F-4180-B434-E7D2CCDE274F}" xr6:coauthVersionLast="47" xr6:coauthVersionMax="47" xr10:uidLastSave="{B13A18CC-2EFD-4305-9C44-98CD46E3783C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2" i="1"/>
  <c r="C6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2" i="1"/>
</calcChain>
</file>

<file path=xl/sharedStrings.xml><?xml version="1.0" encoding="utf-8"?>
<sst xmlns="http://schemas.openxmlformats.org/spreadsheetml/2006/main" count="80" uniqueCount="80">
  <si>
    <t>Sample number</t>
  </si>
  <si>
    <t>DTCGI082</t>
  </si>
  <si>
    <t>DTCGI081</t>
  </si>
  <si>
    <t>DTCGI080</t>
  </si>
  <si>
    <t>DTCGI079</t>
  </si>
  <si>
    <t>DTCGI089</t>
  </si>
  <si>
    <t>DTCGI083</t>
  </si>
  <si>
    <t>DTCGI084</t>
  </si>
  <si>
    <t>DTCGI090</t>
  </si>
  <si>
    <t>DTCGI085</t>
  </si>
  <si>
    <t>DTCGI086</t>
  </si>
  <si>
    <t>DTCGI087</t>
  </si>
  <si>
    <t>DTCGR091</t>
  </si>
  <si>
    <t>DTCGR092</t>
  </si>
  <si>
    <t>DTCGR094</t>
  </si>
  <si>
    <t>DTCBH274</t>
  </si>
  <si>
    <t>DTCSI194</t>
  </si>
  <si>
    <t>DTCSI196</t>
  </si>
  <si>
    <t>DTCSI197</t>
  </si>
  <si>
    <t>DTCSI195</t>
  </si>
  <si>
    <t>DTCCJ099</t>
  </si>
  <si>
    <t>DTCCJ100</t>
  </si>
  <si>
    <t>DTCCJ097</t>
  </si>
  <si>
    <t>DTCCJ096</t>
  </si>
  <si>
    <t>DTCCJ098</t>
  </si>
  <si>
    <t>DTCJR178</t>
  </si>
  <si>
    <t>DTCIM109</t>
  </si>
  <si>
    <t>DTCGR142</t>
  </si>
  <si>
    <t>DTCOH199</t>
  </si>
  <si>
    <t>DTCOH200</t>
  </si>
  <si>
    <t>DTCOH202</t>
  </si>
  <si>
    <t>DTCOH198</t>
  </si>
  <si>
    <t>DTCOH201</t>
  </si>
  <si>
    <t>DTCOH206</t>
  </si>
  <si>
    <t>DTCOH204</t>
  </si>
  <si>
    <t>DTCOH207</t>
  </si>
  <si>
    <t>DTCOH231</t>
  </si>
  <si>
    <t>DTCBH241</t>
  </si>
  <si>
    <t>DTCBH242</t>
  </si>
  <si>
    <t>DTCBH243</t>
  </si>
  <si>
    <t>DTCBH244</t>
  </si>
  <si>
    <t>DTCOH249</t>
  </si>
  <si>
    <t>DTCOH247</t>
  </si>
  <si>
    <t>DTCOH246</t>
  </si>
  <si>
    <t>DTCOH248</t>
  </si>
  <si>
    <t>DTCOH245</t>
  </si>
  <si>
    <t>DTCOH250</t>
  </si>
  <si>
    <t>DTCOH251</t>
  </si>
  <si>
    <t>DTCOH252</t>
  </si>
  <si>
    <t>DTCOH254</t>
  </si>
  <si>
    <t>DTCOH253</t>
  </si>
  <si>
    <t>DTCOH255</t>
  </si>
  <si>
    <t>DTCBH267</t>
  </si>
  <si>
    <t>DTCBH266</t>
  </si>
  <si>
    <t>DTCBH268</t>
  </si>
  <si>
    <t>DTCBH269</t>
  </si>
  <si>
    <t>DTCBH270</t>
  </si>
  <si>
    <t>DTCBH258</t>
  </si>
  <si>
    <t>DTCBH279</t>
  </si>
  <si>
    <t>DTCBH278</t>
  </si>
  <si>
    <t>DTCBH265</t>
  </si>
  <si>
    <t>Weight in Water [kg]</t>
  </si>
  <si>
    <t>Weight rock [kg]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</si>
  <si>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</si>
  <si>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density [kg/m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]</t>
    </r>
  </si>
  <si>
    <t>no</t>
  </si>
  <si>
    <t>Sus Si [10e-3]</t>
  </si>
  <si>
    <t>error</t>
  </si>
  <si>
    <t>DTCCJ178</t>
  </si>
  <si>
    <t>error scale [kg]</t>
  </si>
  <si>
    <t>K_error</t>
  </si>
  <si>
    <t>U_error</t>
  </si>
  <si>
    <t>Th_error</t>
  </si>
  <si>
    <t>Dose</t>
  </si>
  <si>
    <t>Dose_rate</t>
  </si>
  <si>
    <t>HP_Reading_No</t>
  </si>
  <si>
    <t>K [weight %]</t>
  </si>
  <si>
    <t>U [ppm]</t>
  </si>
  <si>
    <t>Th [ppm]</t>
  </si>
  <si>
    <t>HP [µW/m³]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</si>
</sst>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2"/>
  <sheetViews>
    <sheetView tabSelected="1" workbookViewId="0">
      <selection activeCell="T2" sqref="T2"/>
    </sheetView>
  </sheetViews>
  <sheetFormatPr defaultRowHeight="14.5" x14ac:dyDescent="0.35"/>
  <cols>
    <col min="1" max="1" width="17.7265625" customWidth="1"/>
    <col min="2" max="2" width="19.54296875" customWidth="1"/>
    <col min="4" max="4" width="19.54296875" customWidth="1"/>
    <col min="5" max="6" width="17.81640625" customWidth="1"/>
    <col min="7" max="7" width="12.81640625" customWidth="1"/>
    <col min="19" max="19" width="12.36328125" customWidth="1"/>
  </cols>
  <sheetData>
    <row r="1" spans="1:20" ht="16.5" x14ac:dyDescent="0.35">
      <c r="A1" s="1" t="s">
        <v>0</v>
      </c>
      <c r="B1" s="1" t="s">
        <v>61</v>
      </c>
      <c r="C1" s="1" t="s">
        <v>63</v>
      </c>
      <c r="D1" s="1" t="s">
        <v>62</v>
      </c>
      <c r="E1" s="1" t="s">
        <v>64</v>
      </c>
      <c r="F1" s="1" t="s">
        <v>69</v>
      </c>
      <c r="G1" s="1" t="s">
        <v>66</v>
      </c>
      <c r="H1" s="1" t="s">
        <v>67</v>
      </c>
      <c r="I1" s="1" t="s">
        <v>65</v>
      </c>
      <c r="K1" s="1" t="s">
        <v>76</v>
      </c>
      <c r="L1" s="1" t="s">
        <v>70</v>
      </c>
      <c r="M1" s="1" t="s">
        <v>77</v>
      </c>
      <c r="N1" s="1" t="s">
        <v>71</v>
      </c>
      <c r="O1" s="1" t="s">
        <v>78</v>
      </c>
      <c r="P1" s="1" t="s">
        <v>72</v>
      </c>
      <c r="Q1" s="1" t="s">
        <v>73</v>
      </c>
      <c r="R1" s="1" t="s">
        <v>74</v>
      </c>
      <c r="S1" s="1" t="s">
        <v>75</v>
      </c>
      <c r="T1" s="1" t="s">
        <v>79</v>
      </c>
    </row>
    <row r="2" spans="1:20" x14ac:dyDescent="0.35">
      <c r="A2" t="s">
        <v>1</v>
      </c>
      <c r="B2">
        <v>0.1221</v>
      </c>
      <c r="C2">
        <f>B2/1000</f>
        <v>1.2210000000000001E-4</v>
      </c>
      <c r="D2">
        <v>0.1978</v>
      </c>
      <c r="E2">
        <f>D2/((D2 - B2)/1000)</f>
        <v>2612.9458388375165</v>
      </c>
      <c r="F2">
        <v>1E-4</v>
      </c>
      <c r="G2">
        <v>5</v>
      </c>
      <c r="H2">
        <v>0.95499999999999996</v>
      </c>
      <c r="I2">
        <v>211</v>
      </c>
    </row>
    <row r="3" spans="1:20" x14ac:dyDescent="0.35">
      <c r="A3" t="s">
        <v>2</v>
      </c>
      <c r="B3">
        <v>0.43559999999999999</v>
      </c>
      <c r="C3">
        <f t="shared" ref="C3:C62" si="0">B3/1000</f>
        <v>4.3559999999999996E-4</v>
      </c>
      <c r="D3">
        <v>0.6774</v>
      </c>
      <c r="E3">
        <f t="shared" ref="E3:E62" si="1">D3/((D3 - B3)/1000)</f>
        <v>2801.4888337468979</v>
      </c>
      <c r="F3">
        <v>1E-4</v>
      </c>
      <c r="G3">
        <v>0.32</v>
      </c>
      <c r="H3">
        <v>0.12</v>
      </c>
      <c r="I3">
        <v>210</v>
      </c>
    </row>
    <row r="4" spans="1:20" x14ac:dyDescent="0.35">
      <c r="A4" t="s">
        <v>3</v>
      </c>
      <c r="B4">
        <v>0.54949999999999999</v>
      </c>
      <c r="C4">
        <f t="shared" si="0"/>
        <v>5.4949999999999997E-4</v>
      </c>
      <c r="D4">
        <v>0.81689999999999996</v>
      </c>
      <c r="E4">
        <f t="shared" si="1"/>
        <v>3054.9738219895289</v>
      </c>
      <c r="F4">
        <v>1E-4</v>
      </c>
      <c r="G4">
        <v>0.49</v>
      </c>
      <c r="H4">
        <v>0.11600000000000001</v>
      </c>
      <c r="I4">
        <v>209</v>
      </c>
    </row>
    <row r="5" spans="1:20" x14ac:dyDescent="0.35">
      <c r="A5" t="s">
        <v>4</v>
      </c>
      <c r="B5">
        <v>0.45529999999999998</v>
      </c>
      <c r="C5">
        <f t="shared" si="0"/>
        <v>4.5530000000000001E-4</v>
      </c>
      <c r="D5">
        <v>0.76900000000000002</v>
      </c>
      <c r="E5">
        <f t="shared" si="1"/>
        <v>2451.3866751673572</v>
      </c>
      <c r="F5">
        <v>1E-4</v>
      </c>
      <c r="G5">
        <v>0.4</v>
      </c>
      <c r="H5">
        <v>0.11</v>
      </c>
      <c r="I5">
        <v>208</v>
      </c>
    </row>
    <row r="6" spans="1:20" x14ac:dyDescent="0.35">
      <c r="A6" t="s">
        <v>5</v>
      </c>
      <c r="B6">
        <v>1.2335</v>
      </c>
      <c r="C6">
        <f t="shared" si="0"/>
        <v>1.2335E-3</v>
      </c>
      <c r="D6">
        <v>1.8758999999999999</v>
      </c>
      <c r="E6">
        <f t="shared" si="1"/>
        <v>2920.1432129514324</v>
      </c>
      <c r="F6">
        <v>1E-4</v>
      </c>
      <c r="G6">
        <v>1.4</v>
      </c>
      <c r="H6">
        <v>0.4</v>
      </c>
      <c r="I6">
        <v>217</v>
      </c>
    </row>
    <row r="7" spans="1:20" x14ac:dyDescent="0.35">
      <c r="A7" t="s">
        <v>6</v>
      </c>
      <c r="B7">
        <v>0.44579999999999997</v>
      </c>
      <c r="C7">
        <f t="shared" si="0"/>
        <v>4.4579999999999999E-4</v>
      </c>
      <c r="D7">
        <v>0.71950000000000003</v>
      </c>
      <c r="E7">
        <f t="shared" si="1"/>
        <v>2628.7906466934596</v>
      </c>
      <c r="F7">
        <v>1E-4</v>
      </c>
      <c r="G7">
        <v>72.900000000000006</v>
      </c>
      <c r="H7">
        <v>34.200000000000003</v>
      </c>
      <c r="I7">
        <v>212</v>
      </c>
    </row>
    <row r="8" spans="1:20" x14ac:dyDescent="0.35">
      <c r="A8" t="s">
        <v>7</v>
      </c>
      <c r="B8">
        <v>0.74050000000000005</v>
      </c>
      <c r="C8">
        <f t="shared" si="0"/>
        <v>7.4050000000000006E-4</v>
      </c>
      <c r="D8">
        <v>1.2021999999999999</v>
      </c>
      <c r="E8">
        <f t="shared" si="1"/>
        <v>2603.8553173056102</v>
      </c>
      <c r="F8">
        <v>1E-4</v>
      </c>
      <c r="G8">
        <v>0.16</v>
      </c>
      <c r="H8">
        <v>4.7E-2</v>
      </c>
      <c r="I8">
        <v>213</v>
      </c>
    </row>
    <row r="9" spans="1:20" x14ac:dyDescent="0.35">
      <c r="A9" t="s">
        <v>8</v>
      </c>
      <c r="B9">
        <v>0.86380000000000001</v>
      </c>
      <c r="C9">
        <f t="shared" si="0"/>
        <v>8.6379999999999996E-4</v>
      </c>
      <c r="D9">
        <v>1.4292</v>
      </c>
      <c r="E9">
        <f t="shared" si="1"/>
        <v>2527.7679518924656</v>
      </c>
      <c r="F9">
        <v>1E-4</v>
      </c>
      <c r="G9">
        <v>8.17</v>
      </c>
      <c r="H9">
        <v>2.48</v>
      </c>
      <c r="I9">
        <v>218</v>
      </c>
    </row>
    <row r="10" spans="1:20" x14ac:dyDescent="0.35">
      <c r="A10" t="s">
        <v>9</v>
      </c>
      <c r="B10">
        <v>1.2712000000000001</v>
      </c>
      <c r="C10">
        <f t="shared" si="0"/>
        <v>1.2712000000000001E-3</v>
      </c>
      <c r="D10">
        <v>1.9942</v>
      </c>
      <c r="E10">
        <f t="shared" si="1"/>
        <v>2758.2295988934998</v>
      </c>
      <c r="F10">
        <v>1E-4</v>
      </c>
      <c r="G10">
        <v>23.2</v>
      </c>
      <c r="H10">
        <v>8.4</v>
      </c>
      <c r="I10">
        <v>214</v>
      </c>
    </row>
    <row r="11" spans="1:20" x14ac:dyDescent="0.35">
      <c r="A11" t="s">
        <v>10</v>
      </c>
      <c r="B11">
        <v>1.1019000000000001</v>
      </c>
      <c r="C11">
        <f t="shared" si="0"/>
        <v>1.1019000000000001E-3</v>
      </c>
      <c r="D11">
        <v>1.6772</v>
      </c>
      <c r="E11">
        <f t="shared" si="1"/>
        <v>2915.3485138188776</v>
      </c>
      <c r="F11">
        <v>1E-4</v>
      </c>
      <c r="G11">
        <v>29.1</v>
      </c>
      <c r="H11">
        <v>6.6</v>
      </c>
      <c r="I11">
        <v>215</v>
      </c>
    </row>
    <row r="12" spans="1:20" x14ac:dyDescent="0.35">
      <c r="A12" t="s">
        <v>11</v>
      </c>
      <c r="B12">
        <v>0.88649999999999995</v>
      </c>
      <c r="C12">
        <f t="shared" si="0"/>
        <v>8.8649999999999992E-4</v>
      </c>
      <c r="D12">
        <v>1.4107000000000001</v>
      </c>
      <c r="E12">
        <f t="shared" si="1"/>
        <v>2691.1484166348719</v>
      </c>
      <c r="F12">
        <v>1E-4</v>
      </c>
      <c r="G12">
        <v>142.9</v>
      </c>
      <c r="H12">
        <v>20.3</v>
      </c>
      <c r="I12">
        <v>216</v>
      </c>
    </row>
    <row r="13" spans="1:20" x14ac:dyDescent="0.35">
      <c r="A13" t="s">
        <v>12</v>
      </c>
      <c r="B13">
        <v>0.34210000000000002</v>
      </c>
      <c r="C13">
        <f t="shared" si="0"/>
        <v>3.4210000000000002E-4</v>
      </c>
      <c r="D13">
        <v>0.55210000000000004</v>
      </c>
      <c r="E13">
        <f t="shared" si="1"/>
        <v>2629.0476190476193</v>
      </c>
      <c r="F13">
        <v>1E-4</v>
      </c>
      <c r="G13">
        <v>18.8</v>
      </c>
      <c r="H13">
        <v>7.4</v>
      </c>
      <c r="I13">
        <v>219</v>
      </c>
      <c r="K13">
        <v>0.93</v>
      </c>
      <c r="L13">
        <v>0.02</v>
      </c>
      <c r="M13">
        <v>0.4</v>
      </c>
      <c r="N13">
        <v>0.09</v>
      </c>
      <c r="O13">
        <v>2.7</v>
      </c>
      <c r="P13">
        <v>0.2</v>
      </c>
      <c r="Q13">
        <v>2.5</v>
      </c>
      <c r="R13">
        <v>30</v>
      </c>
      <c r="S13">
        <v>29</v>
      </c>
      <c r="T13">
        <v>0.38453416200000001</v>
      </c>
    </row>
    <row r="14" spans="1:20" x14ac:dyDescent="0.35">
      <c r="A14" t="s">
        <v>13</v>
      </c>
      <c r="B14">
        <v>1.4367000000000001</v>
      </c>
      <c r="C14">
        <f t="shared" si="0"/>
        <v>1.4367000000000002E-3</v>
      </c>
      <c r="D14">
        <v>2.1916000000000002</v>
      </c>
      <c r="E14">
        <f t="shared" si="1"/>
        <v>2903.1659822493043</v>
      </c>
      <c r="F14">
        <v>1E-4</v>
      </c>
      <c r="G14">
        <v>3.08</v>
      </c>
      <c r="H14">
        <v>0.85299999999999998</v>
      </c>
      <c r="I14">
        <v>220</v>
      </c>
    </row>
    <row r="15" spans="1:20" x14ac:dyDescent="0.35">
      <c r="A15" t="s">
        <v>14</v>
      </c>
      <c r="B15">
        <v>0.81330000000000002</v>
      </c>
      <c r="C15">
        <f t="shared" si="0"/>
        <v>8.1329999999999998E-4</v>
      </c>
      <c r="D15">
        <v>1.2895000000000001</v>
      </c>
      <c r="E15">
        <f t="shared" si="1"/>
        <v>2707.8958420831582</v>
      </c>
      <c r="F15">
        <v>1E-4</v>
      </c>
      <c r="G15">
        <v>0.59</v>
      </c>
      <c r="H15">
        <v>0.184</v>
      </c>
      <c r="I15">
        <v>221</v>
      </c>
    </row>
    <row r="16" spans="1:20" x14ac:dyDescent="0.35">
      <c r="A16" t="s">
        <v>15</v>
      </c>
      <c r="B16">
        <v>0.51680000000000004</v>
      </c>
      <c r="C16">
        <f t="shared" si="0"/>
        <v>5.1679999999999999E-4</v>
      </c>
      <c r="D16">
        <v>0.82520000000000004</v>
      </c>
      <c r="E16">
        <f t="shared" si="1"/>
        <v>2675.7457846952011</v>
      </c>
      <c r="F16">
        <v>1E-4</v>
      </c>
      <c r="G16">
        <v>1.39</v>
      </c>
      <c r="H16">
        <v>0.435</v>
      </c>
      <c r="I16">
        <v>265</v>
      </c>
    </row>
    <row r="17" spans="1:20" x14ac:dyDescent="0.35">
      <c r="A17" t="s">
        <v>16</v>
      </c>
      <c r="B17">
        <v>0.81100000000000005</v>
      </c>
      <c r="C17">
        <f t="shared" si="0"/>
        <v>8.1100000000000009E-4</v>
      </c>
      <c r="D17">
        <v>1.2384999999999999</v>
      </c>
      <c r="E17">
        <f t="shared" si="1"/>
        <v>2897.0760233918136</v>
      </c>
      <c r="F17">
        <v>1E-4</v>
      </c>
      <c r="G17">
        <v>51</v>
      </c>
      <c r="H17">
        <v>40.9</v>
      </c>
      <c r="I17">
        <v>231</v>
      </c>
    </row>
    <row r="18" spans="1:20" x14ac:dyDescent="0.35">
      <c r="A18" t="s">
        <v>17</v>
      </c>
      <c r="B18">
        <v>0.54020000000000001</v>
      </c>
      <c r="C18">
        <f t="shared" si="0"/>
        <v>5.4020000000000001E-4</v>
      </c>
      <c r="D18">
        <v>0.86860000000000004</v>
      </c>
      <c r="E18">
        <f t="shared" si="1"/>
        <v>2644.9451887941536</v>
      </c>
      <c r="F18">
        <v>1E-4</v>
      </c>
      <c r="G18">
        <v>0.12</v>
      </c>
      <c r="H18">
        <v>2.8000000000000001E-2</v>
      </c>
      <c r="I18">
        <v>232</v>
      </c>
    </row>
    <row r="19" spans="1:20" x14ac:dyDescent="0.35">
      <c r="A19" t="s">
        <v>18</v>
      </c>
      <c r="B19">
        <v>0.71779999999999999</v>
      </c>
      <c r="C19">
        <f t="shared" si="0"/>
        <v>7.1779999999999999E-4</v>
      </c>
      <c r="D19">
        <v>1.1618999999999999</v>
      </c>
      <c r="E19">
        <f t="shared" si="1"/>
        <v>2616.3026345417702</v>
      </c>
      <c r="F19">
        <v>1E-4</v>
      </c>
      <c r="G19">
        <v>0.02</v>
      </c>
      <c r="H19">
        <v>8.9999999999999993E-3</v>
      </c>
      <c r="I19">
        <v>233</v>
      </c>
    </row>
    <row r="20" spans="1:20" x14ac:dyDescent="0.35">
      <c r="A20" t="s">
        <v>19</v>
      </c>
      <c r="B20">
        <v>0.67030000000000001</v>
      </c>
      <c r="C20">
        <f t="shared" si="0"/>
        <v>6.7029999999999998E-4</v>
      </c>
      <c r="D20">
        <v>1.0342</v>
      </c>
      <c r="E20">
        <f t="shared" si="1"/>
        <v>2841.989557570761</v>
      </c>
      <c r="F20">
        <v>1E-4</v>
      </c>
      <c r="G20">
        <v>87.2</v>
      </c>
      <c r="H20">
        <v>46.5</v>
      </c>
      <c r="I20">
        <v>231</v>
      </c>
    </row>
    <row r="21" spans="1:20" x14ac:dyDescent="0.35">
      <c r="A21" t="s">
        <v>20</v>
      </c>
      <c r="B21">
        <v>0.1038</v>
      </c>
      <c r="C21">
        <f t="shared" si="0"/>
        <v>1.038E-4</v>
      </c>
      <c r="D21">
        <v>0.161</v>
      </c>
      <c r="E21">
        <f t="shared" si="1"/>
        <v>2814.6853146853146</v>
      </c>
      <c r="F21">
        <v>1E-4</v>
      </c>
      <c r="G21">
        <v>39.700000000000003</v>
      </c>
      <c r="H21">
        <v>13.1</v>
      </c>
      <c r="I21">
        <v>225</v>
      </c>
    </row>
    <row r="22" spans="1:20" x14ac:dyDescent="0.35">
      <c r="A22" t="s">
        <v>21</v>
      </c>
      <c r="B22">
        <v>0.6714</v>
      </c>
      <c r="C22">
        <f t="shared" si="0"/>
        <v>6.7139999999999995E-4</v>
      </c>
      <c r="D22">
        <v>0.99409999999999998</v>
      </c>
      <c r="E22">
        <f t="shared" si="1"/>
        <v>3080.5701890300588</v>
      </c>
      <c r="F22">
        <v>1E-4</v>
      </c>
      <c r="G22">
        <v>3.48</v>
      </c>
      <c r="H22">
        <v>0.54900000000000004</v>
      </c>
      <c r="I22">
        <v>226</v>
      </c>
    </row>
    <row r="23" spans="1:20" x14ac:dyDescent="0.35">
      <c r="A23" t="s">
        <v>22</v>
      </c>
      <c r="B23">
        <v>0.29330000000000001</v>
      </c>
      <c r="C23">
        <f t="shared" si="0"/>
        <v>2.9330000000000003E-4</v>
      </c>
      <c r="D23">
        <v>0.43049999999999999</v>
      </c>
      <c r="E23">
        <f t="shared" si="1"/>
        <v>3137.7551020408164</v>
      </c>
      <c r="F23">
        <v>1E-4</v>
      </c>
      <c r="G23">
        <v>0.1</v>
      </c>
      <c r="H23">
        <v>2.5000000000000001E-2</v>
      </c>
      <c r="I23">
        <v>223</v>
      </c>
      <c r="K23">
        <v>3.7</v>
      </c>
      <c r="L23">
        <v>0.04</v>
      </c>
      <c r="M23">
        <v>2.8</v>
      </c>
      <c r="N23">
        <v>0.2</v>
      </c>
      <c r="O23">
        <v>18.100000000000001</v>
      </c>
      <c r="P23">
        <v>0.4</v>
      </c>
      <c r="Q23">
        <v>10</v>
      </c>
      <c r="R23">
        <v>123</v>
      </c>
      <c r="S23">
        <v>51</v>
      </c>
      <c r="T23">
        <v>2.37453498</v>
      </c>
    </row>
    <row r="24" spans="1:20" x14ac:dyDescent="0.35">
      <c r="A24" t="s">
        <v>23</v>
      </c>
      <c r="B24">
        <v>0.4627</v>
      </c>
      <c r="C24">
        <f t="shared" si="0"/>
        <v>4.6270000000000003E-4</v>
      </c>
      <c r="D24">
        <v>0.71319999999999995</v>
      </c>
      <c r="E24">
        <f t="shared" si="1"/>
        <v>2847.1057884231541</v>
      </c>
      <c r="F24">
        <v>1E-4</v>
      </c>
      <c r="G24">
        <v>3.35</v>
      </c>
      <c r="H24">
        <v>0.88900000000000001</v>
      </c>
      <c r="I24">
        <v>222</v>
      </c>
    </row>
    <row r="25" spans="1:20" x14ac:dyDescent="0.35">
      <c r="A25" t="s">
        <v>24</v>
      </c>
      <c r="B25">
        <v>0.66049999999999998</v>
      </c>
      <c r="C25">
        <f t="shared" si="0"/>
        <v>6.6049999999999995E-4</v>
      </c>
      <c r="D25">
        <v>0.97340000000000004</v>
      </c>
      <c r="E25">
        <f t="shared" si="1"/>
        <v>3110.8980504953652</v>
      </c>
      <c r="F25">
        <v>1E-4</v>
      </c>
      <c r="G25">
        <v>211.3</v>
      </c>
      <c r="H25">
        <v>31.3</v>
      </c>
      <c r="I25">
        <v>224</v>
      </c>
    </row>
    <row r="26" spans="1:20" x14ac:dyDescent="0.35">
      <c r="A26" t="s">
        <v>25</v>
      </c>
      <c r="C26">
        <f t="shared" si="0"/>
        <v>0</v>
      </c>
      <c r="E26" t="e">
        <f t="shared" si="1"/>
        <v>#DIV/0!</v>
      </c>
      <c r="F26">
        <v>1E-4</v>
      </c>
    </row>
    <row r="27" spans="1:20" x14ac:dyDescent="0.35">
      <c r="A27" t="s">
        <v>26</v>
      </c>
      <c r="B27">
        <v>0.50439999999999996</v>
      </c>
      <c r="C27">
        <f t="shared" si="0"/>
        <v>5.0440000000000001E-4</v>
      </c>
      <c r="D27">
        <v>0.75660000000000005</v>
      </c>
      <c r="E27">
        <f t="shared" si="1"/>
        <v>2999.9999999999986</v>
      </c>
      <c r="F27">
        <v>1E-4</v>
      </c>
      <c r="G27">
        <v>0.98</v>
      </c>
      <c r="H27">
        <v>0.29599999999999999</v>
      </c>
      <c r="I27">
        <v>227</v>
      </c>
    </row>
    <row r="28" spans="1:20" x14ac:dyDescent="0.35">
      <c r="A28" t="s">
        <v>27</v>
      </c>
      <c r="B28">
        <v>0.59119999999999995</v>
      </c>
      <c r="C28">
        <f t="shared" si="0"/>
        <v>5.9119999999999995E-4</v>
      </c>
      <c r="D28">
        <v>0.96099999999999997</v>
      </c>
      <c r="E28">
        <f t="shared" si="1"/>
        <v>2598.7020010816655</v>
      </c>
      <c r="F28">
        <v>1E-4</v>
      </c>
      <c r="G28">
        <v>17</v>
      </c>
      <c r="H28">
        <v>3.6</v>
      </c>
      <c r="I28">
        <v>228</v>
      </c>
    </row>
    <row r="29" spans="1:20" x14ac:dyDescent="0.35">
      <c r="A29" t="s">
        <v>28</v>
      </c>
      <c r="B29">
        <v>0.64329999999999998</v>
      </c>
      <c r="C29">
        <f t="shared" si="0"/>
        <v>6.4329999999999997E-4</v>
      </c>
      <c r="D29">
        <v>0.93840000000000001</v>
      </c>
      <c r="E29">
        <f t="shared" si="1"/>
        <v>3179.9390037275498</v>
      </c>
      <c r="F29">
        <v>1E-4</v>
      </c>
      <c r="G29">
        <v>0.39</v>
      </c>
      <c r="H29">
        <v>5.0999999999999997E-2</v>
      </c>
      <c r="I29">
        <v>235</v>
      </c>
    </row>
    <row r="30" spans="1:20" x14ac:dyDescent="0.35">
      <c r="A30" t="s">
        <v>29</v>
      </c>
      <c r="B30">
        <v>0.79510000000000003</v>
      </c>
      <c r="C30">
        <f t="shared" si="0"/>
        <v>7.9510000000000008E-4</v>
      </c>
      <c r="D30">
        <v>1.2727999999999999</v>
      </c>
      <c r="E30">
        <f t="shared" si="1"/>
        <v>2664.433745028261</v>
      </c>
      <c r="F30">
        <v>1E-4</v>
      </c>
      <c r="G30">
        <v>17.5</v>
      </c>
      <c r="H30">
        <v>16.100000000000001</v>
      </c>
      <c r="I30">
        <v>236</v>
      </c>
    </row>
    <row r="31" spans="1:20" x14ac:dyDescent="0.35">
      <c r="A31" t="s">
        <v>30</v>
      </c>
      <c r="B31">
        <v>0.83889999999999998</v>
      </c>
      <c r="C31">
        <f t="shared" si="0"/>
        <v>8.3889999999999995E-4</v>
      </c>
      <c r="D31">
        <v>1.2593000000000001</v>
      </c>
      <c r="E31">
        <f t="shared" si="1"/>
        <v>2995.4804947668881</v>
      </c>
      <c r="F31">
        <v>1E-4</v>
      </c>
      <c r="G31">
        <v>2.09</v>
      </c>
      <c r="H31">
        <v>0.496</v>
      </c>
      <c r="I31">
        <v>238</v>
      </c>
    </row>
    <row r="32" spans="1:20" x14ac:dyDescent="0.35">
      <c r="A32" t="s">
        <v>31</v>
      </c>
      <c r="B32">
        <v>0.90429999999999999</v>
      </c>
      <c r="C32">
        <f t="shared" si="0"/>
        <v>9.0430000000000003E-4</v>
      </c>
      <c r="D32">
        <v>1.3979999999999999</v>
      </c>
      <c r="E32">
        <f t="shared" si="1"/>
        <v>2831.6791573830264</v>
      </c>
      <c r="F32">
        <v>1E-4</v>
      </c>
      <c r="G32">
        <v>3.4</v>
      </c>
      <c r="H32">
        <v>1.589</v>
      </c>
      <c r="I32">
        <v>234</v>
      </c>
    </row>
    <row r="33" spans="1:20" x14ac:dyDescent="0.35">
      <c r="A33" t="s">
        <v>32</v>
      </c>
      <c r="B33">
        <v>0.67410000000000003</v>
      </c>
      <c r="C33">
        <f t="shared" si="0"/>
        <v>6.7410000000000007E-4</v>
      </c>
      <c r="D33">
        <v>1.0667</v>
      </c>
      <c r="E33">
        <f t="shared" si="1"/>
        <v>2717.0147733061644</v>
      </c>
      <c r="F33">
        <v>1E-4</v>
      </c>
      <c r="G33">
        <v>36.4</v>
      </c>
      <c r="H33">
        <v>10.4</v>
      </c>
      <c r="I33">
        <v>237</v>
      </c>
    </row>
    <row r="34" spans="1:20" x14ac:dyDescent="0.35">
      <c r="A34" t="s">
        <v>33</v>
      </c>
      <c r="B34">
        <v>0.53800000000000003</v>
      </c>
      <c r="C34">
        <f t="shared" si="0"/>
        <v>5.3800000000000007E-4</v>
      </c>
      <c r="D34">
        <v>0.84289999999999998</v>
      </c>
      <c r="E34">
        <f t="shared" si="1"/>
        <v>2764.5129550672359</v>
      </c>
      <c r="F34">
        <v>1E-4</v>
      </c>
      <c r="G34">
        <v>26.4</v>
      </c>
      <c r="H34">
        <v>12.2</v>
      </c>
      <c r="I34">
        <v>240</v>
      </c>
    </row>
    <row r="35" spans="1:20" x14ac:dyDescent="0.35">
      <c r="A35" t="s">
        <v>34</v>
      </c>
      <c r="B35">
        <v>1.087</v>
      </c>
      <c r="C35">
        <f t="shared" si="0"/>
        <v>1.0869999999999999E-3</v>
      </c>
      <c r="D35">
        <v>1.7684</v>
      </c>
      <c r="E35">
        <f t="shared" si="1"/>
        <v>2595.2450836513062</v>
      </c>
      <c r="F35">
        <v>1E-4</v>
      </c>
      <c r="G35">
        <v>4.04</v>
      </c>
      <c r="H35">
        <v>2.0470000000000002</v>
      </c>
      <c r="I35">
        <v>239</v>
      </c>
    </row>
    <row r="36" spans="1:20" x14ac:dyDescent="0.35">
      <c r="A36" t="s">
        <v>35</v>
      </c>
      <c r="B36">
        <v>0.69299999999999995</v>
      </c>
      <c r="C36">
        <f t="shared" si="0"/>
        <v>6.9299999999999993E-4</v>
      </c>
      <c r="D36">
        <v>1.1051</v>
      </c>
      <c r="E36">
        <f t="shared" si="1"/>
        <v>2681.6306721669494</v>
      </c>
      <c r="F36">
        <v>1E-4</v>
      </c>
      <c r="G36">
        <v>12.1</v>
      </c>
      <c r="H36">
        <v>2.1</v>
      </c>
      <c r="I36">
        <v>241</v>
      </c>
    </row>
    <row r="37" spans="1:20" x14ac:dyDescent="0.35">
      <c r="A37" t="s">
        <v>36</v>
      </c>
      <c r="B37">
        <v>0.61180000000000001</v>
      </c>
      <c r="C37">
        <f t="shared" si="0"/>
        <v>6.1180000000000002E-4</v>
      </c>
      <c r="D37">
        <v>0.96220000000000006</v>
      </c>
      <c r="E37">
        <f t="shared" si="1"/>
        <v>2746.0045662100451</v>
      </c>
      <c r="F37">
        <v>1E-4</v>
      </c>
      <c r="G37">
        <v>40.299999999999997</v>
      </c>
      <c r="H37">
        <v>13.7</v>
      </c>
      <c r="I37">
        <v>242</v>
      </c>
    </row>
    <row r="38" spans="1:20" x14ac:dyDescent="0.35">
      <c r="A38" t="s">
        <v>37</v>
      </c>
      <c r="B38">
        <v>0.65329999999999999</v>
      </c>
      <c r="C38">
        <f t="shared" si="0"/>
        <v>6.533E-4</v>
      </c>
      <c r="D38">
        <v>1.0065</v>
      </c>
      <c r="E38">
        <f t="shared" si="1"/>
        <v>2849.6602491506228</v>
      </c>
      <c r="F38">
        <v>1E-4</v>
      </c>
      <c r="G38">
        <v>87.3</v>
      </c>
      <c r="H38">
        <v>15.2</v>
      </c>
      <c r="I38">
        <v>243</v>
      </c>
    </row>
    <row r="39" spans="1:20" x14ac:dyDescent="0.35">
      <c r="A39" t="s">
        <v>38</v>
      </c>
      <c r="B39">
        <v>0.60360000000000003</v>
      </c>
      <c r="C39">
        <f t="shared" si="0"/>
        <v>6.0360000000000003E-4</v>
      </c>
      <c r="D39">
        <v>0.8901</v>
      </c>
      <c r="E39">
        <f t="shared" si="1"/>
        <v>3106.8062827225135</v>
      </c>
      <c r="F39">
        <v>1E-4</v>
      </c>
      <c r="G39">
        <v>17.600000000000001</v>
      </c>
      <c r="H39">
        <v>6.4</v>
      </c>
      <c r="I39">
        <v>244</v>
      </c>
    </row>
    <row r="40" spans="1:20" x14ac:dyDescent="0.35">
      <c r="A40" t="s">
        <v>39</v>
      </c>
      <c r="B40">
        <v>0.92410000000000003</v>
      </c>
      <c r="C40">
        <f t="shared" si="0"/>
        <v>9.2410000000000007E-4</v>
      </c>
      <c r="D40">
        <v>1.4906999999999999</v>
      </c>
      <c r="E40">
        <f t="shared" si="1"/>
        <v>2630.9565831274272</v>
      </c>
      <c r="F40">
        <v>1E-4</v>
      </c>
      <c r="G40">
        <v>48.5</v>
      </c>
      <c r="H40">
        <v>16.2</v>
      </c>
      <c r="I40">
        <v>245</v>
      </c>
      <c r="K40">
        <v>5.05</v>
      </c>
      <c r="L40">
        <v>0.05</v>
      </c>
      <c r="M40">
        <v>0.6</v>
      </c>
      <c r="N40">
        <v>0.2</v>
      </c>
      <c r="O40">
        <v>2.7</v>
      </c>
      <c r="P40">
        <v>0.4</v>
      </c>
      <c r="Q40">
        <v>3.8</v>
      </c>
      <c r="R40">
        <v>92</v>
      </c>
      <c r="S40">
        <v>111</v>
      </c>
      <c r="T40">
        <v>0.81919916999999998</v>
      </c>
    </row>
    <row r="41" spans="1:20" x14ac:dyDescent="0.35">
      <c r="A41" t="s">
        <v>40</v>
      </c>
      <c r="B41">
        <v>0.5252</v>
      </c>
      <c r="C41">
        <f t="shared" si="0"/>
        <v>5.2519999999999997E-4</v>
      </c>
      <c r="D41">
        <v>0.82189999999999996</v>
      </c>
      <c r="E41">
        <f t="shared" si="1"/>
        <v>2770.1381867205937</v>
      </c>
      <c r="F41">
        <v>1E-4</v>
      </c>
      <c r="G41">
        <v>82.7</v>
      </c>
      <c r="H41">
        <v>36.200000000000003</v>
      </c>
      <c r="I41">
        <v>246</v>
      </c>
    </row>
    <row r="42" spans="1:20" x14ac:dyDescent="0.35">
      <c r="A42" t="s">
        <v>41</v>
      </c>
      <c r="B42">
        <v>0.36959999999999998</v>
      </c>
      <c r="C42">
        <f t="shared" si="0"/>
        <v>3.6959999999999998E-4</v>
      </c>
      <c r="D42">
        <v>0.60040000000000004</v>
      </c>
      <c r="E42">
        <f t="shared" si="1"/>
        <v>2601.3864818024258</v>
      </c>
      <c r="F42">
        <v>1E-4</v>
      </c>
      <c r="G42">
        <v>38.5</v>
      </c>
      <c r="H42">
        <v>9.6</v>
      </c>
      <c r="I42">
        <v>251</v>
      </c>
      <c r="K42">
        <v>0.71</v>
      </c>
      <c r="L42">
        <v>0.02</v>
      </c>
      <c r="M42">
        <v>0</v>
      </c>
      <c r="N42">
        <v>0</v>
      </c>
      <c r="O42">
        <v>0.6</v>
      </c>
      <c r="P42">
        <v>0.2</v>
      </c>
      <c r="Q42">
        <v>0.7</v>
      </c>
      <c r="R42">
        <v>16</v>
      </c>
      <c r="S42">
        <v>121</v>
      </c>
      <c r="T42">
        <v>0.10847309400000001</v>
      </c>
    </row>
    <row r="43" spans="1:20" x14ac:dyDescent="0.35">
      <c r="A43" t="s">
        <v>42</v>
      </c>
      <c r="B43">
        <v>0.52010000000000001</v>
      </c>
      <c r="C43">
        <f t="shared" si="0"/>
        <v>5.2010000000000001E-4</v>
      </c>
      <c r="D43">
        <v>0.8347</v>
      </c>
      <c r="E43">
        <f t="shared" si="1"/>
        <v>2653.2104259376988</v>
      </c>
      <c r="F43">
        <v>1E-4</v>
      </c>
      <c r="G43">
        <v>19.3</v>
      </c>
      <c r="H43">
        <v>4.3</v>
      </c>
      <c r="I43">
        <v>249</v>
      </c>
    </row>
    <row r="44" spans="1:20" x14ac:dyDescent="0.35">
      <c r="A44" t="s">
        <v>43</v>
      </c>
      <c r="B44">
        <v>0.5736</v>
      </c>
      <c r="C44">
        <f t="shared" si="0"/>
        <v>5.7359999999999996E-4</v>
      </c>
      <c r="D44">
        <v>0.90359999999999996</v>
      </c>
      <c r="E44">
        <f t="shared" si="1"/>
        <v>2738.1818181818185</v>
      </c>
      <c r="F44">
        <v>1E-4</v>
      </c>
      <c r="G44">
        <v>51</v>
      </c>
      <c r="H44">
        <v>8.9</v>
      </c>
      <c r="I44">
        <v>248</v>
      </c>
      <c r="K44">
        <v>0.71</v>
      </c>
      <c r="L44">
        <v>0.02</v>
      </c>
      <c r="M44">
        <v>0</v>
      </c>
      <c r="N44">
        <v>0</v>
      </c>
      <c r="O44">
        <v>0.6</v>
      </c>
      <c r="P44">
        <v>0.2</v>
      </c>
      <c r="Q44">
        <v>0.7</v>
      </c>
      <c r="R44">
        <v>16</v>
      </c>
      <c r="S44">
        <v>121</v>
      </c>
      <c r="T44">
        <v>0.10847309400000001</v>
      </c>
    </row>
    <row r="45" spans="1:20" x14ac:dyDescent="0.35">
      <c r="A45" t="s">
        <v>44</v>
      </c>
      <c r="B45">
        <v>0.2762</v>
      </c>
      <c r="C45">
        <f t="shared" si="0"/>
        <v>2.7619999999999999E-4</v>
      </c>
      <c r="D45">
        <v>0.42130000000000001</v>
      </c>
      <c r="E45">
        <f t="shared" si="1"/>
        <v>2903.5148173673329</v>
      </c>
      <c r="F45">
        <v>1E-4</v>
      </c>
      <c r="G45">
        <v>4.7</v>
      </c>
      <c r="H45">
        <v>2.0579999999999998</v>
      </c>
      <c r="I45">
        <v>250</v>
      </c>
      <c r="K45">
        <v>1.54</v>
      </c>
      <c r="L45">
        <v>0.03</v>
      </c>
      <c r="M45">
        <v>0</v>
      </c>
      <c r="N45">
        <v>0</v>
      </c>
      <c r="O45">
        <v>0.9</v>
      </c>
      <c r="P45">
        <v>0.2</v>
      </c>
      <c r="Q45">
        <v>1.2</v>
      </c>
      <c r="R45">
        <v>28</v>
      </c>
      <c r="S45">
        <v>125</v>
      </c>
      <c r="T45">
        <v>0.20670195599999999</v>
      </c>
    </row>
    <row r="46" spans="1:20" x14ac:dyDescent="0.35">
      <c r="A46" t="s">
        <v>45</v>
      </c>
      <c r="B46">
        <v>0.8579</v>
      </c>
      <c r="C46">
        <f t="shared" si="0"/>
        <v>8.5789999999999998E-4</v>
      </c>
      <c r="D46">
        <v>1.3063</v>
      </c>
      <c r="E46">
        <f t="shared" si="1"/>
        <v>2913.2471008028547</v>
      </c>
      <c r="F46">
        <v>1E-4</v>
      </c>
      <c r="G46">
        <v>255.3</v>
      </c>
      <c r="H46">
        <v>70.099999999999994</v>
      </c>
      <c r="I46">
        <v>247</v>
      </c>
      <c r="K46">
        <v>1.8</v>
      </c>
      <c r="L46">
        <v>0.03</v>
      </c>
      <c r="M46">
        <v>0</v>
      </c>
      <c r="N46">
        <v>0</v>
      </c>
      <c r="O46">
        <v>1.1000000000000001</v>
      </c>
      <c r="P46">
        <v>0.3</v>
      </c>
      <c r="Q46">
        <v>1.3</v>
      </c>
      <c r="R46">
        <v>32</v>
      </c>
      <c r="S46">
        <v>129</v>
      </c>
      <c r="T46">
        <v>0.24502067999999999</v>
      </c>
    </row>
    <row r="47" spans="1:20" x14ac:dyDescent="0.35">
      <c r="A47" t="s">
        <v>46</v>
      </c>
      <c r="B47">
        <v>0.91520000000000001</v>
      </c>
      <c r="C47">
        <f t="shared" si="0"/>
        <v>9.1520000000000002E-4</v>
      </c>
      <c r="D47">
        <v>1.4173</v>
      </c>
      <c r="E47">
        <f t="shared" si="1"/>
        <v>2822.7444732125073</v>
      </c>
      <c r="F47">
        <v>1E-4</v>
      </c>
      <c r="G47">
        <v>161.6</v>
      </c>
      <c r="H47">
        <v>41.5</v>
      </c>
      <c r="I47">
        <v>252</v>
      </c>
      <c r="K47">
        <v>1.72</v>
      </c>
      <c r="L47">
        <v>0.03</v>
      </c>
      <c r="M47">
        <v>0</v>
      </c>
      <c r="N47">
        <v>0</v>
      </c>
      <c r="O47">
        <v>0.8</v>
      </c>
      <c r="P47">
        <v>0.2</v>
      </c>
      <c r="Q47">
        <v>1.3</v>
      </c>
      <c r="R47">
        <v>31</v>
      </c>
      <c r="S47">
        <v>130</v>
      </c>
      <c r="T47">
        <v>0.216253368</v>
      </c>
    </row>
    <row r="48" spans="1:20" x14ac:dyDescent="0.35">
      <c r="A48" t="s">
        <v>47</v>
      </c>
      <c r="B48">
        <v>0.15459999999999999</v>
      </c>
      <c r="C48">
        <f t="shared" si="0"/>
        <v>1.5459999999999999E-4</v>
      </c>
      <c r="D48">
        <v>0.2298</v>
      </c>
      <c r="E48">
        <f t="shared" si="1"/>
        <v>3055.8510638297867</v>
      </c>
      <c r="F48">
        <v>1E-4</v>
      </c>
      <c r="G48">
        <v>46.8</v>
      </c>
      <c r="H48">
        <v>16.2</v>
      </c>
      <c r="I48">
        <v>253</v>
      </c>
      <c r="K48">
        <v>0.31</v>
      </c>
      <c r="L48">
        <v>0.01</v>
      </c>
      <c r="M48">
        <v>0</v>
      </c>
      <c r="N48">
        <v>0</v>
      </c>
      <c r="O48">
        <v>0.6</v>
      </c>
      <c r="P48">
        <v>0.1</v>
      </c>
      <c r="Q48">
        <v>0.4</v>
      </c>
      <c r="R48">
        <v>8.6</v>
      </c>
      <c r="S48">
        <v>132</v>
      </c>
      <c r="T48">
        <v>7.1426933999999997E-2</v>
      </c>
    </row>
    <row r="49" spans="1:20" x14ac:dyDescent="0.35">
      <c r="A49" t="s">
        <v>48</v>
      </c>
      <c r="B49">
        <v>0.50290000000000001</v>
      </c>
      <c r="C49">
        <f t="shared" si="0"/>
        <v>5.0290000000000003E-4</v>
      </c>
      <c r="D49">
        <v>0.75</v>
      </c>
      <c r="E49">
        <f t="shared" si="1"/>
        <v>3035.2084176446783</v>
      </c>
      <c r="F49">
        <v>1E-4</v>
      </c>
      <c r="G49">
        <v>196.6</v>
      </c>
      <c r="H49">
        <v>45.3</v>
      </c>
      <c r="I49">
        <v>254</v>
      </c>
      <c r="K49">
        <v>0.31</v>
      </c>
      <c r="L49">
        <v>0.01</v>
      </c>
      <c r="M49">
        <v>0</v>
      </c>
      <c r="N49">
        <v>0</v>
      </c>
      <c r="O49">
        <v>0.2</v>
      </c>
      <c r="P49">
        <v>0.1</v>
      </c>
      <c r="Q49">
        <v>0.3</v>
      </c>
      <c r="R49">
        <v>8.3000000000000007</v>
      </c>
      <c r="S49">
        <v>133</v>
      </c>
      <c r="T49">
        <v>4.2949493999999998E-2</v>
      </c>
    </row>
    <row r="50" spans="1:20" x14ac:dyDescent="0.35">
      <c r="A50" t="s">
        <v>49</v>
      </c>
      <c r="B50">
        <v>0.68410000000000004</v>
      </c>
      <c r="C50">
        <f t="shared" si="0"/>
        <v>6.8410000000000009E-4</v>
      </c>
      <c r="D50">
        <v>0.99429999999999996</v>
      </c>
      <c r="E50">
        <f t="shared" si="1"/>
        <v>3205.3513862024511</v>
      </c>
      <c r="F50">
        <v>1E-4</v>
      </c>
      <c r="G50">
        <v>179.1</v>
      </c>
      <c r="H50">
        <v>45.6</v>
      </c>
      <c r="I50">
        <v>255</v>
      </c>
      <c r="K50">
        <v>0.84</v>
      </c>
      <c r="L50">
        <v>0.02</v>
      </c>
      <c r="M50">
        <v>0.3</v>
      </c>
      <c r="N50">
        <v>0.1</v>
      </c>
      <c r="O50">
        <v>1.8</v>
      </c>
      <c r="P50">
        <v>0.2</v>
      </c>
      <c r="Q50">
        <v>1</v>
      </c>
      <c r="R50">
        <v>24</v>
      </c>
      <c r="S50">
        <v>138</v>
      </c>
      <c r="T50">
        <v>0.28557975600000002</v>
      </c>
    </row>
    <row r="51" spans="1:20" x14ac:dyDescent="0.35">
      <c r="A51" t="s">
        <v>50</v>
      </c>
      <c r="B51">
        <v>0.49020000000000002</v>
      </c>
      <c r="C51">
        <f t="shared" si="0"/>
        <v>4.9019999999999999E-4</v>
      </c>
      <c r="D51">
        <v>0.74929999999999997</v>
      </c>
      <c r="E51">
        <f t="shared" si="1"/>
        <v>2891.9336163643384</v>
      </c>
      <c r="F51">
        <v>1E-4</v>
      </c>
      <c r="G51">
        <v>80.900000000000006</v>
      </c>
      <c r="H51">
        <v>29.9</v>
      </c>
      <c r="I51">
        <v>256</v>
      </c>
      <c r="K51">
        <v>0.84</v>
      </c>
      <c r="L51">
        <v>0.02</v>
      </c>
      <c r="M51">
        <v>0.3</v>
      </c>
      <c r="N51">
        <v>0.1</v>
      </c>
      <c r="O51">
        <v>1.1000000000000001</v>
      </c>
      <c r="P51">
        <v>0.2</v>
      </c>
      <c r="Q51">
        <v>0.9</v>
      </c>
      <c r="R51">
        <v>21</v>
      </c>
      <c r="S51">
        <v>137</v>
      </c>
      <c r="T51">
        <v>0.235744236</v>
      </c>
    </row>
    <row r="52" spans="1:20" x14ac:dyDescent="0.35">
      <c r="A52" t="s">
        <v>51</v>
      </c>
      <c r="B52">
        <v>7.0099999999999996E-2</v>
      </c>
      <c r="C52">
        <f t="shared" si="0"/>
        <v>7.0099999999999996E-5</v>
      </c>
      <c r="D52">
        <v>0.1308</v>
      </c>
      <c r="E52">
        <f t="shared" si="1"/>
        <v>2154.8599670510707</v>
      </c>
      <c r="F52">
        <v>1E-4</v>
      </c>
      <c r="G52">
        <v>31.4</v>
      </c>
      <c r="H52">
        <v>8.6999999999999993</v>
      </c>
      <c r="I52">
        <v>257</v>
      </c>
      <c r="K52">
        <v>2.02</v>
      </c>
      <c r="L52">
        <v>0.02</v>
      </c>
      <c r="M52">
        <v>0</v>
      </c>
      <c r="N52">
        <v>0</v>
      </c>
      <c r="O52">
        <v>0.7</v>
      </c>
      <c r="P52">
        <v>0.2</v>
      </c>
      <c r="Q52">
        <v>0.9</v>
      </c>
      <c r="R52">
        <v>21</v>
      </c>
      <c r="S52">
        <v>143</v>
      </c>
      <c r="T52">
        <v>0.23691862799999999</v>
      </c>
    </row>
    <row r="53" spans="1:20" x14ac:dyDescent="0.35">
      <c r="A53" t="s">
        <v>52</v>
      </c>
      <c r="B53">
        <v>0.7046</v>
      </c>
      <c r="C53">
        <f t="shared" si="0"/>
        <v>7.046E-4</v>
      </c>
      <c r="D53">
        <v>1.0992</v>
      </c>
      <c r="E53">
        <f t="shared" si="1"/>
        <v>2785.6056766345669</v>
      </c>
      <c r="F53">
        <v>1E-4</v>
      </c>
      <c r="G53">
        <v>95.2</v>
      </c>
      <c r="H53">
        <v>25.4</v>
      </c>
      <c r="I53">
        <v>261</v>
      </c>
    </row>
    <row r="54" spans="1:20" x14ac:dyDescent="0.35">
      <c r="A54" t="s">
        <v>53</v>
      </c>
      <c r="B54">
        <v>0.441</v>
      </c>
      <c r="C54">
        <f t="shared" si="0"/>
        <v>4.4099999999999999E-4</v>
      </c>
      <c r="D54">
        <v>0.69650000000000001</v>
      </c>
      <c r="E54">
        <f t="shared" si="1"/>
        <v>2726.0273972602736</v>
      </c>
      <c r="F54">
        <v>1E-4</v>
      </c>
      <c r="G54">
        <v>51</v>
      </c>
      <c r="H54">
        <v>8.3000000000000007</v>
      </c>
      <c r="I54">
        <v>260</v>
      </c>
    </row>
    <row r="55" spans="1:20" x14ac:dyDescent="0.35">
      <c r="A55" t="s">
        <v>54</v>
      </c>
      <c r="B55">
        <v>0.61160000000000003</v>
      </c>
      <c r="C55">
        <f t="shared" si="0"/>
        <v>6.1160000000000001E-4</v>
      </c>
      <c r="D55">
        <v>0.96009999999999995</v>
      </c>
      <c r="E55">
        <f t="shared" si="1"/>
        <v>2754.9497847919661</v>
      </c>
      <c r="F55">
        <v>1E-4</v>
      </c>
      <c r="G55">
        <v>2.35</v>
      </c>
      <c r="H55">
        <v>0.85099999999999998</v>
      </c>
      <c r="I55">
        <v>262</v>
      </c>
      <c r="K55">
        <v>1.87</v>
      </c>
      <c r="L55">
        <v>0.03</v>
      </c>
      <c r="M55">
        <v>0.3</v>
      </c>
      <c r="N55">
        <v>0.2</v>
      </c>
      <c r="O55">
        <v>6.2</v>
      </c>
      <c r="P55">
        <v>0.3</v>
      </c>
      <c r="Q55">
        <v>2.2999999999999998</v>
      </c>
      <c r="R55">
        <v>54</v>
      </c>
      <c r="S55">
        <v>153</v>
      </c>
      <c r="T55">
        <v>0.69422545800000002</v>
      </c>
    </row>
    <row r="56" spans="1:20" x14ac:dyDescent="0.35">
      <c r="A56" t="s">
        <v>55</v>
      </c>
      <c r="B56">
        <v>0.67269999999999996</v>
      </c>
      <c r="C56">
        <f t="shared" si="0"/>
        <v>6.7269999999999993E-4</v>
      </c>
      <c r="D56">
        <v>1.0690999999999999</v>
      </c>
      <c r="E56">
        <f t="shared" si="1"/>
        <v>2697.0232088799194</v>
      </c>
      <c r="F56">
        <v>1E-4</v>
      </c>
      <c r="G56">
        <v>26.3</v>
      </c>
      <c r="H56">
        <v>14.8</v>
      </c>
      <c r="I56">
        <v>263</v>
      </c>
      <c r="K56">
        <v>2.25</v>
      </c>
      <c r="L56">
        <v>0.04</v>
      </c>
      <c r="M56">
        <v>0.4</v>
      </c>
      <c r="N56">
        <v>0.2</v>
      </c>
      <c r="O56">
        <v>6.2</v>
      </c>
      <c r="P56">
        <v>0.4</v>
      </c>
      <c r="Q56">
        <v>2.6</v>
      </c>
      <c r="R56">
        <v>62</v>
      </c>
      <c r="S56">
        <v>154</v>
      </c>
      <c r="T56">
        <v>0.75596408999999998</v>
      </c>
    </row>
    <row r="57" spans="1:20" x14ac:dyDescent="0.35">
      <c r="A57" t="s">
        <v>56</v>
      </c>
      <c r="B57">
        <v>0.86040000000000005</v>
      </c>
      <c r="C57">
        <f t="shared" si="0"/>
        <v>8.604000000000001E-4</v>
      </c>
      <c r="D57">
        <v>1.3813</v>
      </c>
      <c r="E57">
        <f t="shared" si="1"/>
        <v>2651.7565751583802</v>
      </c>
      <c r="F57">
        <v>1E-4</v>
      </c>
      <c r="G57">
        <v>61.8</v>
      </c>
      <c r="H57">
        <v>26</v>
      </c>
      <c r="I57">
        <v>264</v>
      </c>
      <c r="K57">
        <v>1.38</v>
      </c>
      <c r="L57">
        <v>0.05</v>
      </c>
      <c r="M57">
        <v>0.3</v>
      </c>
      <c r="N57">
        <v>0.3</v>
      </c>
      <c r="O57">
        <v>26.5</v>
      </c>
      <c r="P57">
        <v>0.5</v>
      </c>
      <c r="Q57">
        <v>4.2</v>
      </c>
      <c r="R57">
        <v>106</v>
      </c>
      <c r="S57">
        <v>156</v>
      </c>
      <c r="T57">
        <v>2.0940739920000002</v>
      </c>
    </row>
    <row r="58" spans="1:20" x14ac:dyDescent="0.35">
      <c r="A58" t="s">
        <v>57</v>
      </c>
      <c r="B58">
        <v>0.65820000000000001</v>
      </c>
      <c r="C58">
        <f t="shared" si="0"/>
        <v>6.5820000000000006E-4</v>
      </c>
      <c r="D58">
        <v>0.9667</v>
      </c>
      <c r="E58">
        <f t="shared" si="1"/>
        <v>3133.5494327390597</v>
      </c>
      <c r="F58">
        <v>1E-4</v>
      </c>
      <c r="G58">
        <v>116.2</v>
      </c>
      <c r="H58">
        <v>30.1</v>
      </c>
      <c r="I58">
        <v>258</v>
      </c>
    </row>
    <row r="59" spans="1:20" x14ac:dyDescent="0.35">
      <c r="A59" t="s">
        <v>58</v>
      </c>
      <c r="B59">
        <v>1.1895</v>
      </c>
      <c r="C59">
        <f t="shared" si="0"/>
        <v>1.1895E-3</v>
      </c>
      <c r="D59">
        <v>1.8865000000000001</v>
      </c>
      <c r="E59">
        <f t="shared" si="1"/>
        <v>2706.599713055954</v>
      </c>
      <c r="F59">
        <v>1E-4</v>
      </c>
      <c r="G59">
        <v>1.95</v>
      </c>
      <c r="H59">
        <v>0.98199999999999998</v>
      </c>
      <c r="I59">
        <v>267</v>
      </c>
    </row>
    <row r="60" spans="1:20" x14ac:dyDescent="0.35">
      <c r="A60" t="s">
        <v>59</v>
      </c>
      <c r="B60">
        <v>0.60809999999999997</v>
      </c>
      <c r="C60">
        <f t="shared" si="0"/>
        <v>6.0809999999999998E-4</v>
      </c>
      <c r="D60">
        <v>0.91910000000000003</v>
      </c>
      <c r="E60">
        <f t="shared" si="1"/>
        <v>2955.3054662379413</v>
      </c>
      <c r="F60">
        <v>1E-4</v>
      </c>
      <c r="G60">
        <v>54.2</v>
      </c>
      <c r="H60">
        <v>5.8</v>
      </c>
      <c r="I60">
        <v>266</v>
      </c>
    </row>
    <row r="61" spans="1:20" x14ac:dyDescent="0.35">
      <c r="A61" t="s">
        <v>60</v>
      </c>
      <c r="B61">
        <v>0.85819999999999996</v>
      </c>
      <c r="C61">
        <f t="shared" si="0"/>
        <v>8.5819999999999994E-4</v>
      </c>
      <c r="D61">
        <v>1.3335999999999999</v>
      </c>
      <c r="E61">
        <f t="shared" si="1"/>
        <v>2805.2166596550273</v>
      </c>
      <c r="F61">
        <v>1E-4</v>
      </c>
      <c r="G61">
        <v>3.26</v>
      </c>
      <c r="H61">
        <v>0.79900000000000004</v>
      </c>
      <c r="I61">
        <v>259</v>
      </c>
    </row>
    <row r="62" spans="1:20" x14ac:dyDescent="0.35">
      <c r="A62" t="s">
        <v>68</v>
      </c>
      <c r="B62">
        <v>0.68899999999999995</v>
      </c>
      <c r="C62">
        <f t="shared" si="0"/>
        <v>6.8899999999999994E-4</v>
      </c>
      <c r="D62">
        <v>1.1293</v>
      </c>
      <c r="E62">
        <f t="shared" si="1"/>
        <v>2564.8421530774472</v>
      </c>
      <c r="F62">
        <v>1E-4</v>
      </c>
      <c r="G62">
        <v>7.0000000000000007E-2</v>
      </c>
      <c r="H62">
        <v>2.5999999999999999E-2</v>
      </c>
      <c r="I62">
        <v>229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Mareen Loesing</dc:creator>
  <cp:lastModifiedBy>Mareen Loesing</cp:lastModifiedBy>
  <dcterms:created xsi:type="dcterms:W3CDTF">2015-06-05T18:17:20Z</dcterms:created>
  <dcterms:modified xsi:type="dcterms:W3CDTF">2025-08-29T10:54:28Z</dcterms:modified>
</cp:coreProperties>
</file>