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<sst xmlns="http://schemas.openxmlformats.org/spreadsheetml/2006/main" count="985" uniqueCount="140">
  <si>
    <t xml:space="preserve">ID</t>
  </si>
  <si>
    <t xml:space="preserve">Lon</t>
  </si>
  <si>
    <t xml:space="preserve">Lon_minutes</t>
  </si>
  <si>
    <t xml:space="preserve">Lon_degrees</t>
  </si>
  <si>
    <t xml:space="preserve">Lat</t>
  </si>
  <si>
    <t xml:space="preserve">Lat_minutes</t>
  </si>
  <si>
    <t xml:space="preserve">Lat_degrees</t>
  </si>
  <si>
    <t xml:space="preserve">Sus_Av</t>
  </si>
  <si>
    <t xml:space="preserve">Error</t>
  </si>
  <si>
    <t xml:space="preserve">Location</t>
  </si>
  <si>
    <t xml:space="preserve">Date</t>
  </si>
  <si>
    <t xml:space="preserve">comments</t>
  </si>
  <si>
    <t xml:space="preserve">K</t>
  </si>
  <si>
    <t xml:space="preserve">K_error</t>
  </si>
  <si>
    <t xml:space="preserve">U</t>
  </si>
  <si>
    <t xml:space="preserve">U_error</t>
  </si>
  <si>
    <t xml:space="preserve">Th</t>
  </si>
  <si>
    <t xml:space="preserve">Th_error</t>
  </si>
  <si>
    <t xml:space="preserve">Dose</t>
  </si>
  <si>
    <t xml:space="preserve">Dose_rate</t>
  </si>
  <si>
    <t xml:space="preserve">HP_No</t>
  </si>
  <si>
    <t xml:space="preserve">Test</t>
  </si>
  <si>
    <t xml:space="preserve">21.12.23</t>
  </si>
  <si>
    <t xml:space="preserve">NaN</t>
  </si>
  <si>
    <t xml:space="preserve">Gillies Island</t>
  </si>
  <si>
    <t xml:space="preserve">22.12.23</t>
  </si>
  <si>
    <t xml:space="preserve">erratic</t>
  </si>
  <si>
    <t xml:space="preserve">?, erratic, volcanic protolith?</t>
  </si>
  <si>
    <t xml:space="preserve">host, prominent</t>
  </si>
  <si>
    <t xml:space="preserve">DTC GI 079</t>
  </si>
  <si>
    <t xml:space="preserve">DTC GI 080, Garnet Biotite Gneiss</t>
  </si>
  <si>
    <t xml:space="preserve">DTC GI 081, fine grain layer</t>
  </si>
  <si>
    <t xml:space="preserve">blobs in host</t>
  </si>
  <si>
    <t xml:space="preserve">contains high sus dykes</t>
  </si>
  <si>
    <t xml:space="preserve">DTC GI 083, granitic dyke</t>
  </si>
  <si>
    <t xml:space="preserve">erratic, biotite</t>
  </si>
  <si>
    <t xml:space="preserve">layered rock</t>
  </si>
  <si>
    <t xml:space="preserve">DTC GI 085,  or Monzodiorite</t>
  </si>
  <si>
    <t xml:space="preserve">DTC GI 086</t>
  </si>
  <si>
    <t xml:space="preserve">DTC GI 087</t>
  </si>
  <si>
    <t xml:space="preserve">DTC GI 090, Pink stuff</t>
  </si>
  <si>
    <t xml:space="preserve">Grace Rocks</t>
  </si>
  <si>
    <t xml:space="preserve">23.12.23</t>
  </si>
  <si>
    <t xml:space="preserve"> in Gabbro</t>
  </si>
  <si>
    <t xml:space="preserve">Highly variable colors</t>
  </si>
  <si>
    <t xml:space="preserve">quadratic</t>
  </si>
  <si>
    <t xml:space="preserve">DTC GR 091, coarse, DTC GR 092, more feldspar</t>
  </si>
  <si>
    <t xml:space="preserve">DTC GR 091, coarse</t>
  </si>
  <si>
    <t xml:space="preserve">DTC GR 092, more feldspar</t>
  </si>
  <si>
    <t xml:space="preserve">felsic</t>
  </si>
  <si>
    <t xml:space="preserve">Edgeworth David Reference</t>
  </si>
  <si>
    <t xml:space="preserve">EOD, Calibration</t>
  </si>
  <si>
    <t xml:space="preserve">SOD, Calibration</t>
  </si>
  <si>
    <t xml:space="preserve">Siminova Rocks</t>
  </si>
  <si>
    <t xml:space="preserve">25.12.23</t>
  </si>
  <si>
    <t xml:space="preserve">Sampled by me</t>
  </si>
  <si>
    <t xml:space="preserve">erratic, Sampled</t>
  </si>
  <si>
    <t xml:space="preserve">very variable color, more dark to one side</t>
  </si>
  <si>
    <t xml:space="preserve">sampled</t>
  </si>
  <si>
    <t xml:space="preserve">Dark layer in host, Sampled</t>
  </si>
  <si>
    <t xml:space="preserve">Cape Jones</t>
  </si>
  <si>
    <t xml:space="preserve">26.12.23</t>
  </si>
  <si>
    <t xml:space="preserve">felsic,tonalitic with mafic bands</t>
  </si>
  <si>
    <t xml:space="preserve">mafic, darker</t>
  </si>
  <si>
    <t xml:space="preserve">mafic, with white dykes</t>
  </si>
  <si>
    <t xml:space="preserve">felsic, tonalitic with mafic bands</t>
  </si>
  <si>
    <t xml:space="preserve">erratic, small</t>
  </si>
  <si>
    <t xml:space="preserve">mafic, more amphibolite than dark layering</t>
  </si>
  <si>
    <t xml:space="preserve">DTC CJ 097</t>
  </si>
  <si>
    <t xml:space="preserve">felsic, tonalitic</t>
  </si>
  <si>
    <t xml:space="preserve">black layer in Gneiss</t>
  </si>
  <si>
    <t xml:space="preserve">?, Black, green erratic</t>
  </si>
  <si>
    <t xml:space="preserve">felsic, tonalitic with white layers, highly variable</t>
  </si>
  <si>
    <t xml:space="preserve">Interesting Moraine</t>
  </si>
  <si>
    <t xml:space="preserve">27.12.23</t>
  </si>
  <si>
    <t xml:space="preserve">erratic, prominent, no rapakivi</t>
  </si>
  <si>
    <t xml:space="preserve">erratic, K-feldspar, porphyritic</t>
  </si>
  <si>
    <t xml:space="preserve">erratic, red, weathered?</t>
  </si>
  <si>
    <t xml:space="preserve">erratic, weathered, green</t>
  </si>
  <si>
    <t xml:space="preserve">erratic, felsic</t>
  </si>
  <si>
    <t xml:space="preserve">Grace Rocks Moraine</t>
  </si>
  <si>
    <t xml:space="preserve">28.12.23</t>
  </si>
  <si>
    <t xml:space="preserve">erratic, Syenite</t>
  </si>
  <si>
    <t xml:space="preserve">erratic, Migmatite</t>
  </si>
  <si>
    <t xml:space="preserve">erratic, Rapakivi</t>
  </si>
  <si>
    <t xml:space="preserve">erratic, metaorphic igneous?</t>
  </si>
  <si>
    <t xml:space="preserve">erratic, Diorite Gabbro</t>
  </si>
  <si>
    <t xml:space="preserve">erratic, Rapakivi, weathered, red?</t>
  </si>
  <si>
    <t xml:space="preserve">mafic?</t>
  </si>
  <si>
    <t xml:space="preserve">02.01.24</t>
  </si>
  <si>
    <t xml:space="preserve">Obruchev Hills</t>
  </si>
  <si>
    <t xml:space="preserve">Interlayered mafic and felsic</t>
  </si>
  <si>
    <t xml:space="preserve">weathered? Darker, DTCOH 202</t>
  </si>
  <si>
    <t xml:space="preserve">weathered? Red, more felsic?</t>
  </si>
  <si>
    <t xml:space="preserve">mafic layer</t>
  </si>
  <si>
    <t xml:space="preserve">mafic section</t>
  </si>
  <si>
    <t xml:space="preserve">very variable layering</t>
  </si>
  <si>
    <t xml:space="preserve">younger (other half of outcrop)</t>
  </si>
  <si>
    <t xml:space="preserve">Vertoletnyj Peninsula</t>
  </si>
  <si>
    <t xml:space="preserve">09.01.24</t>
  </si>
  <si>
    <t xml:space="preserve">mafic</t>
  </si>
  <si>
    <t xml:space="preserve">Quarz Gabbro</t>
  </si>
  <si>
    <t xml:space="preserve">with quarz rich Protolith and Garnet</t>
  </si>
  <si>
    <t xml:space="preserve">Quarz Gabbro, lighter, sedimentary Xenolith?</t>
  </si>
  <si>
    <t xml:space="preserve">Quarz Gabbro, light</t>
  </si>
  <si>
    <t xml:space="preserve">Orthopyroxene garnet granite/granodiorite with feldspar</t>
  </si>
  <si>
    <t xml:space="preserve">Dyke, Gneiss with Quarz</t>
  </si>
  <si>
    <t xml:space="preserve">Garnet rich, DTC BH 243</t>
  </si>
  <si>
    <t xml:space="preserve">high sus mafic layers, low sus melt layers</t>
  </si>
  <si>
    <t xml:space="preserve">high sus mafic layers, low sus melt layers, more feldspar, red</t>
  </si>
  <si>
    <t xml:space="preserve">11.01.24</t>
  </si>
  <si>
    <t xml:space="preserve">or Diorite? DTC OH 246/249</t>
  </si>
  <si>
    <t xml:space="preserve">Early granitic layer, quarz rich</t>
  </si>
  <si>
    <t xml:space="preserve">Gneiss and Pegmatite (DTC OH 248)</t>
  </si>
  <si>
    <t xml:space="preserve">-</t>
  </si>
  <si>
    <t xml:space="preserve">Early granitic layer, quarz rich, close to Quarz dyke</t>
  </si>
  <si>
    <t xml:space="preserve">mafic, felic layered</t>
  </si>
  <si>
    <t xml:space="preserve">mafic layer, DTC OH 245</t>
  </si>
  <si>
    <t xml:space="preserve">mafic layer, DTC OH 250</t>
  </si>
  <si>
    <t xml:space="preserve">more felsic</t>
  </si>
  <si>
    <t xml:space="preserve">felsic, DTC OH 251</t>
  </si>
  <si>
    <t xml:space="preserve">mafic, DTC OH 252</t>
  </si>
  <si>
    <t xml:space="preserve">mafic, wheathered inside</t>
  </si>
  <si>
    <t xml:space="preserve">mafic, DTC OH 253</t>
  </si>
  <si>
    <t xml:space="preserve">mafic, DTC OH 254</t>
  </si>
  <si>
    <t xml:space="preserve">felsic with granitic layer</t>
  </si>
  <si>
    <t xml:space="preserve">Pegmatite</t>
  </si>
  <si>
    <t xml:space="preserve">layered rock, DTC OH 255</t>
  </si>
  <si>
    <t xml:space="preserve">Layer</t>
  </si>
  <si>
    <t xml:space="preserve">Izvilistaja Bay</t>
  </si>
  <si>
    <t xml:space="preserve">14.01.24</t>
  </si>
  <si>
    <t xml:space="preserve">felsic, with magnetometer</t>
  </si>
  <si>
    <t xml:space="preserve">new unit,Heterogeneous, Quarz rich DTC BH 268</t>
  </si>
  <si>
    <t xml:space="preserve">DTC BH 269, semitic layers, mud/sand layers, metasedimentary</t>
  </si>
  <si>
    <t xml:space="preserve">new unit</t>
  </si>
  <si>
    <t xml:space="preserve">DTC BH270</t>
  </si>
  <si>
    <t xml:space="preserve">15.01.24</t>
  </si>
  <si>
    <t xml:space="preserve">Krylatyj Peninsula</t>
  </si>
  <si>
    <t xml:space="preserve">SW Bunger Hills</t>
  </si>
  <si>
    <t xml:space="preserve">17.01.24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</si>
</sst>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16">
    <fill>
      <patternFill patternType="none"/>
    </fill>
    <fill>
      <patternFill patternType="gray125"/>
    </fill>
    <fill>
      <patternFill patternType="solid">
        <fgColor theme="6" tint="0.3999"/>
        <bgColor rgb="FFC5E0B4"/>
      </patternFill>
    </fill>
    <fill>
      <patternFill patternType="solid">
        <fgColor theme="4" tint="0.7999"/>
        <bgColor rgb="FFDAE3F3"/>
      </patternFill>
    </fill>
    <fill>
      <patternFill patternType="solid">
        <fgColor theme="7" tint="0.7999"/>
        <bgColor rgb="FFE2F0D9"/>
      </patternFill>
    </fill>
    <fill>
      <patternFill patternType="solid">
        <fgColor theme="9" tint="0.7999"/>
        <bgColor rgb="FFDEEBF7"/>
      </patternFill>
    </fill>
    <fill>
      <patternFill patternType="solid">
        <fgColor theme="9" tint="0.5999"/>
        <bgColor rgb="FFCAD18B"/>
      </patternFill>
    </fill>
    <fill>
      <patternFill patternType="solid">
        <fgColor rgb="FFFFCCCC"/>
        <bgColor rgb="FFFFCCFF"/>
      </patternFill>
    </fill>
    <fill>
      <patternFill patternType="solid">
        <fgColor rgb="FF00C9C4"/>
        <bgColor rgb="FF33CCCC"/>
      </patternFill>
    </fill>
    <fill>
      <patternFill patternType="solid">
        <fgColor rgb="FFCAD18B"/>
        <bgColor rgb="FFC5E0B4"/>
      </patternFill>
    </fill>
    <fill>
      <patternFill patternType="solid">
        <fgColor theme="8" tint="0.7999"/>
        <bgColor rgb="FFDEEBF7"/>
      </patternFill>
    </fill>
    <fill>
      <patternFill patternType="solid">
        <fgColor rgb="FFFFFF99"/>
        <bgColor rgb="FFFFF2CC"/>
      </patternFill>
    </fill>
    <fill>
      <patternFill patternType="solid">
        <fgColor rgb="FFFFCC99"/>
        <bgColor rgb="FFFFCCCC"/>
      </patternFill>
    </fill>
    <fill>
      <patternFill patternType="solid">
        <fgColor rgb="FFCCFFCC"/>
        <bgColor rgb="FFE2F0D9"/>
      </patternFill>
    </fill>
    <fill>
      <patternFill patternType="solid">
        <fgColor rgb="FFFFCCFF"/>
        <bgColor rgb="FFFFCCCC"/>
      </patternFill>
    </fill>
    <fill>
      <patternFill patternType="solid">
        <fgColor theme="4" tint="0.3999"/>
        <bgColor rgb="FFC9C9C9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CC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9C4"/>
      <rgbColor rgb="FFE2F0D9"/>
      <rgbColor rgb="FFCCFFCC"/>
      <rgbColor rgb="FFFFFF99"/>
      <rgbColor rgb="FF9DC3E6"/>
      <rgbColor rgb="FFFFCCCC"/>
      <rgbColor rgb="FFC5E0B4"/>
      <rgbColor rgb="FFFFCC99"/>
      <rgbColor rgb="FF3366FF"/>
      <rgbColor rgb="FF33CCCC"/>
      <rgbColor rgb="FFCAD18B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00"/>
  <sheetViews>
    <sheetView showFormulas="false" showGridLines="true" showRowColHeaders="true" showZeros="true" rightToLeft="false" tabSelected="true" showOutlineSymbols="true" defaultGridColor="true" view="normal" topLeftCell="A1" colorId="64" zoomScale="81" zoomScaleNormal="81" zoomScalePageLayoutView="100" workbookViewId="0">
      <selection pane="topLeft" activeCell="L173" activeCellId="0" sqref="L173"/>
    </sheetView>
  </sheetViews>
  <sheetFormatPr defaultColWidth="8.34375" defaultRowHeight="15" customHeight="false" zeroHeight="false" outlineLevelRow="0" outlineLevelCol="0"/>
  <cols>
    <col collapsed="false" customWidth="true" hidden="false" outlineLevel="0" max="2" min="2" style="0" width="4.42"/>
    <col collapsed="false" customWidth="true" hidden="false" outlineLevel="0" max="4" min="4" style="0" width="13.57"/>
    <col collapsed="false" customWidth="true" hidden="false" outlineLevel="0" max="5" min="5" style="0" width="3.86"/>
    <col collapsed="false" customWidth="true" hidden="false" outlineLevel="0" max="7" min="7" style="0" width="9.57"/>
    <col collapsed="false" customWidth="true" hidden="false" outlineLevel="0" max="10" min="10" style="0" width="24.86"/>
    <col collapsed="false" customWidth="true" hidden="false" outlineLevel="0" max="12" min="12" style="0" width="69.71"/>
    <col collapsed="false" customWidth="true" hidden="false" outlineLevel="0" max="20" min="20" style="0" width="12.21"/>
    <col collapsed="false" customWidth="true" hidden="false" outlineLevel="0" max="16384" min="16384" style="0" width="11.53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customFormat="false" ht="15" hidden="false" customHeight="false" outlineLevel="0" collapsed="false">
      <c r="A2" s="2" t="n">
        <v>25</v>
      </c>
      <c r="B2" s="2" t="n">
        <v>100</v>
      </c>
      <c r="C2" s="2" t="n">
        <v>36.291</v>
      </c>
      <c r="D2" s="2" t="n">
        <f aca="false">B2+C2/60</f>
        <v>100.60485</v>
      </c>
      <c r="E2" s="2" t="n">
        <v>66</v>
      </c>
      <c r="F2" s="2" t="n">
        <v>14.97</v>
      </c>
      <c r="G2" s="2" t="n">
        <f aca="false">-(E2+F2/60)</f>
        <v>-66.2495</v>
      </c>
      <c r="H2" s="2" t="n">
        <v>22.5</v>
      </c>
      <c r="I2" s="2" t="n">
        <v>13.8</v>
      </c>
      <c r="J2" s="2" t="s">
        <v>21</v>
      </c>
      <c r="K2" s="2" t="s">
        <v>22</v>
      </c>
      <c r="L2" s="2" t="s">
        <v>23</v>
      </c>
      <c r="M2" s="2" t="s">
        <v>23</v>
      </c>
      <c r="N2" s="2" t="s">
        <v>23</v>
      </c>
      <c r="O2" s="2" t="s">
        <v>23</v>
      </c>
      <c r="P2" s="2" t="s">
        <v>23</v>
      </c>
      <c r="Q2" s="2" t="s">
        <v>23</v>
      </c>
      <c r="R2" s="2" t="s">
        <v>23</v>
      </c>
      <c r="S2" s="2" t="s">
        <v>23</v>
      </c>
      <c r="T2" s="2" t="s">
        <v>23</v>
      </c>
      <c r="U2" s="2" t="s">
        <v>23</v>
      </c>
    </row>
    <row r="3" customFormat="false" ht="15" hidden="false" customHeight="false" outlineLevel="0" collapsed="false">
      <c r="A3" s="2" t="n">
        <v>26</v>
      </c>
      <c r="B3" s="2" t="n">
        <v>100</v>
      </c>
      <c r="C3" s="2" t="n">
        <v>36.297</v>
      </c>
      <c r="D3" s="2" t="n">
        <f aca="false">B3+C3/60</f>
        <v>100.60495</v>
      </c>
      <c r="E3" s="2" t="n">
        <v>66</v>
      </c>
      <c r="F3" s="2" t="n">
        <v>14.971</v>
      </c>
      <c r="G3" s="2" t="n">
        <f aca="false">-(E3+F3/60)</f>
        <v>-66.2495166666667</v>
      </c>
      <c r="H3" s="2" t="n">
        <v>17.5</v>
      </c>
      <c r="I3" s="2" t="n">
        <v>11.9</v>
      </c>
      <c r="J3" s="2" t="s">
        <v>21</v>
      </c>
      <c r="K3" s="2" t="s">
        <v>22</v>
      </c>
      <c r="L3" s="2" t="s">
        <v>23</v>
      </c>
      <c r="M3" s="2" t="s">
        <v>23</v>
      </c>
      <c r="N3" s="2" t="s">
        <v>23</v>
      </c>
      <c r="O3" s="2" t="s">
        <v>23</v>
      </c>
      <c r="P3" s="2" t="s">
        <v>23</v>
      </c>
      <c r="Q3" s="2" t="s">
        <v>23</v>
      </c>
      <c r="R3" s="2" t="s">
        <v>23</v>
      </c>
      <c r="S3" s="2" t="s">
        <v>23</v>
      </c>
      <c r="T3" s="2" t="s">
        <v>23</v>
      </c>
      <c r="U3" s="2" t="s">
        <v>23</v>
      </c>
    </row>
    <row r="4" customFormat="false" ht="15" hidden="false" customHeight="false" outlineLevel="0" collapsed="false">
      <c r="A4" s="2" t="n">
        <v>27</v>
      </c>
      <c r="B4" s="2" t="n">
        <v>100</v>
      </c>
      <c r="C4" s="2" t="n">
        <v>36.306</v>
      </c>
      <c r="D4" s="2" t="n">
        <f aca="false">B4+C4/60</f>
        <v>100.6051</v>
      </c>
      <c r="E4" s="2" t="n">
        <v>66</v>
      </c>
      <c r="F4" s="2" t="n">
        <v>14.991</v>
      </c>
      <c r="G4" s="2" t="n">
        <f aca="false">-(E4+F4/60)</f>
        <v>-66.24985</v>
      </c>
      <c r="H4" s="2" t="n">
        <v>5.6</v>
      </c>
      <c r="I4" s="2" t="n">
        <v>1.6</v>
      </c>
      <c r="J4" s="2" t="s">
        <v>21</v>
      </c>
      <c r="K4" s="2" t="s">
        <v>22</v>
      </c>
      <c r="L4" s="2" t="s">
        <v>23</v>
      </c>
      <c r="M4" s="2" t="s">
        <v>23</v>
      </c>
      <c r="N4" s="2" t="s">
        <v>23</v>
      </c>
      <c r="O4" s="2" t="s">
        <v>23</v>
      </c>
      <c r="P4" s="2" t="s">
        <v>23</v>
      </c>
      <c r="Q4" s="2" t="s">
        <v>23</v>
      </c>
      <c r="R4" s="2" t="s">
        <v>23</v>
      </c>
      <c r="S4" s="2" t="s">
        <v>23</v>
      </c>
      <c r="T4" s="2" t="s">
        <v>23</v>
      </c>
      <c r="U4" s="2" t="s">
        <v>23</v>
      </c>
    </row>
    <row r="5" customFormat="false" ht="15" hidden="false" customHeight="false" outlineLevel="0" collapsed="false">
      <c r="A5" s="3" t="n">
        <v>28</v>
      </c>
      <c r="B5" s="3" t="n">
        <v>96</v>
      </c>
      <c r="C5" s="3" t="n">
        <v>21.79</v>
      </c>
      <c r="D5" s="3" t="n">
        <f aca="false">B5+C5/60</f>
        <v>96.3631666666667</v>
      </c>
      <c r="E5" s="3" t="n">
        <v>66</v>
      </c>
      <c r="F5" s="3" t="n">
        <v>31.29</v>
      </c>
      <c r="G5" s="3" t="n">
        <f aca="false">-(E5+F5/60)</f>
        <v>-66.5215</v>
      </c>
      <c r="H5" s="3" t="n">
        <v>2.6</v>
      </c>
      <c r="I5" s="3" t="n">
        <v>0.51</v>
      </c>
      <c r="J5" s="3" t="s">
        <v>24</v>
      </c>
      <c r="K5" s="3" t="s">
        <v>25</v>
      </c>
      <c r="L5" s="3" t="s">
        <v>26</v>
      </c>
      <c r="M5" s="3" t="s">
        <v>23</v>
      </c>
      <c r="N5" s="3" t="s">
        <v>23</v>
      </c>
      <c r="O5" s="3" t="s">
        <v>23</v>
      </c>
      <c r="P5" s="3" t="s">
        <v>23</v>
      </c>
      <c r="Q5" s="3" t="s">
        <v>23</v>
      </c>
      <c r="R5" s="3" t="s">
        <v>23</v>
      </c>
      <c r="S5" s="3" t="s">
        <v>23</v>
      </c>
      <c r="T5" s="3" t="s">
        <v>23</v>
      </c>
      <c r="U5" s="3" t="s">
        <v>23</v>
      </c>
    </row>
    <row r="6" customFormat="false" ht="15" hidden="false" customHeight="false" outlineLevel="0" collapsed="false">
      <c r="A6" s="3" t="n">
        <v>29</v>
      </c>
      <c r="B6" s="3" t="n">
        <v>96</v>
      </c>
      <c r="C6" s="3" t="n">
        <v>21.808</v>
      </c>
      <c r="D6" s="3" t="n">
        <f aca="false">B6+C6/60</f>
        <v>96.3634666666667</v>
      </c>
      <c r="E6" s="3" t="n">
        <v>66</v>
      </c>
      <c r="F6" s="3" t="n">
        <v>31.295</v>
      </c>
      <c r="G6" s="3" t="n">
        <f aca="false">-(E6+F6/60)</f>
        <v>-66.5215833333333</v>
      </c>
      <c r="H6" s="3" t="n">
        <v>2.1</v>
      </c>
      <c r="I6" s="3" t="n">
        <v>0.6</v>
      </c>
      <c r="J6" s="3" t="s">
        <v>24</v>
      </c>
      <c r="K6" s="3" t="s">
        <v>25</v>
      </c>
      <c r="L6" s="3" t="s">
        <v>27</v>
      </c>
      <c r="M6" s="3" t="s">
        <v>23</v>
      </c>
      <c r="N6" s="3" t="s">
        <v>23</v>
      </c>
      <c r="O6" s="3" t="s">
        <v>23</v>
      </c>
      <c r="P6" s="3" t="s">
        <v>23</v>
      </c>
      <c r="Q6" s="3" t="s">
        <v>23</v>
      </c>
      <c r="R6" s="3" t="s">
        <v>23</v>
      </c>
      <c r="S6" s="3" t="s">
        <v>23</v>
      </c>
      <c r="T6" s="3" t="s">
        <v>23</v>
      </c>
      <c r="U6" s="3" t="s">
        <v>23</v>
      </c>
    </row>
    <row r="7" customFormat="false" ht="15" hidden="false" customHeight="false" outlineLevel="0" collapsed="false">
      <c r="A7" s="3" t="n">
        <v>30</v>
      </c>
      <c r="B7" s="3" t="n">
        <v>96</v>
      </c>
      <c r="C7" s="3" t="n">
        <v>21.806</v>
      </c>
      <c r="D7" s="3" t="n">
        <f aca="false">B7+C7/60</f>
        <v>96.3634333333333</v>
      </c>
      <c r="E7" s="3" t="n">
        <v>66</v>
      </c>
      <c r="F7" s="3" t="n">
        <v>31.295</v>
      </c>
      <c r="G7" s="3" t="n">
        <f aca="false">-(E7+F7/60)</f>
        <v>-66.5215833333333</v>
      </c>
      <c r="H7" s="3" t="n">
        <v>4.6</v>
      </c>
      <c r="I7" s="3" t="n">
        <v>1.3</v>
      </c>
      <c r="J7" s="3" t="s">
        <v>24</v>
      </c>
      <c r="K7" s="3" t="s">
        <v>25</v>
      </c>
      <c r="L7" s="3" t="s">
        <v>28</v>
      </c>
      <c r="M7" s="3" t="s">
        <v>23</v>
      </c>
      <c r="N7" s="3" t="s">
        <v>23</v>
      </c>
      <c r="O7" s="3" t="s">
        <v>23</v>
      </c>
      <c r="P7" s="3" t="s">
        <v>23</v>
      </c>
      <c r="Q7" s="3" t="s">
        <v>23</v>
      </c>
      <c r="R7" s="3" t="s">
        <v>23</v>
      </c>
      <c r="S7" s="3" t="s">
        <v>23</v>
      </c>
      <c r="T7" s="3" t="s">
        <v>23</v>
      </c>
      <c r="U7" s="3" t="s">
        <v>23</v>
      </c>
    </row>
    <row r="8" customFormat="false" ht="15" hidden="false" customHeight="false" outlineLevel="0" collapsed="false">
      <c r="A8" s="3" t="n">
        <v>31</v>
      </c>
      <c r="B8" s="3" t="n">
        <v>96</v>
      </c>
      <c r="C8" s="3" t="n">
        <v>21.826</v>
      </c>
      <c r="D8" s="3" t="n">
        <f aca="false">B8+C8/60</f>
        <v>96.3637666666667</v>
      </c>
      <c r="E8" s="3" t="n">
        <v>66</v>
      </c>
      <c r="F8" s="3" t="n">
        <v>31.301</v>
      </c>
      <c r="G8" s="3" t="n">
        <f aca="false">-(E8+F8/60)</f>
        <v>-66.5216833333333</v>
      </c>
      <c r="H8" s="3" t="n">
        <v>1.8</v>
      </c>
      <c r="I8" s="3" t="n">
        <v>0.64</v>
      </c>
      <c r="J8" s="3" t="s">
        <v>24</v>
      </c>
      <c r="K8" s="3" t="s">
        <v>25</v>
      </c>
      <c r="L8" s="3" t="s">
        <v>26</v>
      </c>
      <c r="M8" s="3" t="s">
        <v>23</v>
      </c>
      <c r="N8" s="3" t="s">
        <v>23</v>
      </c>
      <c r="O8" s="3" t="s">
        <v>23</v>
      </c>
      <c r="P8" s="3" t="s">
        <v>23</v>
      </c>
      <c r="Q8" s="3" t="s">
        <v>23</v>
      </c>
      <c r="R8" s="3" t="s">
        <v>23</v>
      </c>
      <c r="S8" s="3" t="s">
        <v>23</v>
      </c>
      <c r="T8" s="3" t="s">
        <v>23</v>
      </c>
      <c r="U8" s="3" t="s">
        <v>23</v>
      </c>
    </row>
    <row r="9" customFormat="false" ht="15" hidden="false" customHeight="false" outlineLevel="0" collapsed="false">
      <c r="A9" s="3" t="n">
        <v>32</v>
      </c>
      <c r="B9" s="3" t="n">
        <v>96</v>
      </c>
      <c r="C9" s="3" t="n">
        <v>21.837</v>
      </c>
      <c r="D9" s="3" t="n">
        <f aca="false">B9+C9/60</f>
        <v>96.36395</v>
      </c>
      <c r="E9" s="3" t="n">
        <v>66</v>
      </c>
      <c r="F9" s="3" t="n">
        <v>31.32</v>
      </c>
      <c r="G9" s="3" t="n">
        <f aca="false">-(E9+F9/60)</f>
        <v>-66.522</v>
      </c>
      <c r="H9" s="3" t="n">
        <v>3.2</v>
      </c>
      <c r="I9" s="3" t="n">
        <v>0.85</v>
      </c>
      <c r="J9" s="3" t="s">
        <v>24</v>
      </c>
      <c r="K9" s="3" t="s">
        <v>25</v>
      </c>
      <c r="L9" s="3"/>
      <c r="M9" s="3" t="s">
        <v>23</v>
      </c>
      <c r="N9" s="3" t="s">
        <v>23</v>
      </c>
      <c r="O9" s="3" t="s">
        <v>23</v>
      </c>
      <c r="P9" s="3" t="s">
        <v>23</v>
      </c>
      <c r="Q9" s="3" t="s">
        <v>23</v>
      </c>
      <c r="R9" s="3" t="s">
        <v>23</v>
      </c>
      <c r="S9" s="3" t="s">
        <v>23</v>
      </c>
      <c r="T9" s="3" t="s">
        <v>23</v>
      </c>
      <c r="U9" s="3" t="s">
        <v>23</v>
      </c>
    </row>
    <row r="10" customFormat="false" ht="15" hidden="false" customHeight="false" outlineLevel="0" collapsed="false">
      <c r="A10" s="3" t="n">
        <v>33</v>
      </c>
      <c r="B10" s="3" t="n">
        <v>96</v>
      </c>
      <c r="C10" s="3" t="n">
        <v>21.844</v>
      </c>
      <c r="D10" s="3" t="n">
        <f aca="false">B10+C10/60</f>
        <v>96.3640666666667</v>
      </c>
      <c r="E10" s="3" t="n">
        <v>66</v>
      </c>
      <c r="F10" s="3" t="n">
        <v>31.328</v>
      </c>
      <c r="G10" s="3" t="n">
        <f aca="false">-(E10+F10/60)</f>
        <v>-66.5221333333333</v>
      </c>
      <c r="H10" s="3" t="n">
        <v>2.5</v>
      </c>
      <c r="I10" s="3" t="n">
        <v>0.53</v>
      </c>
      <c r="J10" s="3" t="s">
        <v>24</v>
      </c>
      <c r="K10" s="3" t="s">
        <v>25</v>
      </c>
      <c r="L10" s="3" t="s">
        <v>29</v>
      </c>
      <c r="M10" s="3" t="s">
        <v>23</v>
      </c>
      <c r="N10" s="3" t="s">
        <v>23</v>
      </c>
      <c r="O10" s="3" t="s">
        <v>23</v>
      </c>
      <c r="P10" s="3" t="s">
        <v>23</v>
      </c>
      <c r="Q10" s="3" t="s">
        <v>23</v>
      </c>
      <c r="R10" s="3" t="s">
        <v>23</v>
      </c>
      <c r="S10" s="3" t="s">
        <v>23</v>
      </c>
      <c r="T10" s="3" t="s">
        <v>23</v>
      </c>
      <c r="U10" s="3" t="s">
        <v>23</v>
      </c>
    </row>
    <row r="11" customFormat="false" ht="15" hidden="false" customHeight="false" outlineLevel="0" collapsed="false">
      <c r="A11" s="3" t="n">
        <v>34</v>
      </c>
      <c r="B11" s="3" t="n">
        <v>96</v>
      </c>
      <c r="C11" s="3" t="n">
        <v>21.837</v>
      </c>
      <c r="D11" s="3" t="n">
        <f aca="false">B11+C11/60</f>
        <v>96.36395</v>
      </c>
      <c r="E11" s="3" t="n">
        <v>66</v>
      </c>
      <c r="F11" s="3" t="n">
        <v>31.322</v>
      </c>
      <c r="G11" s="3" t="n">
        <f aca="false">-(E11+F11/60)</f>
        <v>-66.5220333333333</v>
      </c>
      <c r="H11" s="3" t="n">
        <v>0.57</v>
      </c>
      <c r="I11" s="3" t="n">
        <v>0.12</v>
      </c>
      <c r="J11" s="3" t="s">
        <v>24</v>
      </c>
      <c r="K11" s="3" t="s">
        <v>25</v>
      </c>
      <c r="L11" s="3" t="s">
        <v>30</v>
      </c>
      <c r="M11" s="3" t="s">
        <v>23</v>
      </c>
      <c r="N11" s="3" t="s">
        <v>23</v>
      </c>
      <c r="O11" s="3" t="s">
        <v>23</v>
      </c>
      <c r="P11" s="3" t="s">
        <v>23</v>
      </c>
      <c r="Q11" s="3" t="s">
        <v>23</v>
      </c>
      <c r="R11" s="3" t="s">
        <v>23</v>
      </c>
      <c r="S11" s="3" t="s">
        <v>23</v>
      </c>
      <c r="T11" s="3" t="s">
        <v>23</v>
      </c>
      <c r="U11" s="3" t="s">
        <v>23</v>
      </c>
    </row>
    <row r="12" customFormat="false" ht="15" hidden="false" customHeight="false" outlineLevel="0" collapsed="false">
      <c r="A12" s="3" t="n">
        <v>35</v>
      </c>
      <c r="B12" s="3" t="n">
        <v>96</v>
      </c>
      <c r="C12" s="3" t="n">
        <v>21.837</v>
      </c>
      <c r="D12" s="3" t="n">
        <f aca="false">B12+C12/60</f>
        <v>96.36395</v>
      </c>
      <c r="E12" s="3" t="n">
        <v>66</v>
      </c>
      <c r="F12" s="3" t="n">
        <v>31.322</v>
      </c>
      <c r="G12" s="3" t="n">
        <f aca="false">-(E12+F12/60)</f>
        <v>-66.5220333333333</v>
      </c>
      <c r="H12" s="3" t="n">
        <v>0.3</v>
      </c>
      <c r="I12" s="3" t="n">
        <v>0.07</v>
      </c>
      <c r="J12" s="3" t="s">
        <v>24</v>
      </c>
      <c r="K12" s="3" t="s">
        <v>25</v>
      </c>
      <c r="L12" s="3" t="s">
        <v>31</v>
      </c>
      <c r="M12" s="3" t="s">
        <v>23</v>
      </c>
      <c r="N12" s="3" t="s">
        <v>23</v>
      </c>
      <c r="O12" s="3" t="s">
        <v>23</v>
      </c>
      <c r="P12" s="3" t="s">
        <v>23</v>
      </c>
      <c r="Q12" s="3" t="s">
        <v>23</v>
      </c>
      <c r="R12" s="3" t="s">
        <v>23</v>
      </c>
      <c r="S12" s="3" t="s">
        <v>23</v>
      </c>
      <c r="T12" s="3" t="s">
        <v>23</v>
      </c>
      <c r="U12" s="3" t="s">
        <v>23</v>
      </c>
    </row>
    <row r="13" customFormat="false" ht="15" hidden="false" customHeight="false" outlineLevel="0" collapsed="false">
      <c r="A13" s="3" t="n">
        <v>36</v>
      </c>
      <c r="B13" s="3" t="n">
        <v>96</v>
      </c>
      <c r="C13" s="3" t="n">
        <v>21.829</v>
      </c>
      <c r="D13" s="3" t="n">
        <f aca="false">B13+C13/60</f>
        <v>96.3638166666667</v>
      </c>
      <c r="E13" s="3" t="n">
        <v>66</v>
      </c>
      <c r="F13" s="3" t="n">
        <v>31.275</v>
      </c>
      <c r="G13" s="3" t="n">
        <f aca="false">-(E13+F13/60)</f>
        <v>-66.52125</v>
      </c>
      <c r="H13" s="3" t="n">
        <v>1.2</v>
      </c>
      <c r="I13" s="3" t="n">
        <v>0.37</v>
      </c>
      <c r="J13" s="3" t="s">
        <v>24</v>
      </c>
      <c r="K13" s="3" t="s">
        <v>25</v>
      </c>
      <c r="L13" s="3" t="s">
        <v>32</v>
      </c>
      <c r="M13" s="3" t="s">
        <v>23</v>
      </c>
      <c r="N13" s="3" t="s">
        <v>23</v>
      </c>
      <c r="O13" s="3" t="s">
        <v>23</v>
      </c>
      <c r="P13" s="3" t="s">
        <v>23</v>
      </c>
      <c r="Q13" s="3" t="s">
        <v>23</v>
      </c>
      <c r="R13" s="3" t="s">
        <v>23</v>
      </c>
      <c r="S13" s="3" t="s">
        <v>23</v>
      </c>
      <c r="T13" s="3" t="s">
        <v>23</v>
      </c>
      <c r="U13" s="3" t="s">
        <v>23</v>
      </c>
    </row>
    <row r="14" customFormat="false" ht="15" hidden="false" customHeight="false" outlineLevel="0" collapsed="false">
      <c r="A14" s="3" t="n">
        <v>37</v>
      </c>
      <c r="B14" s="3" t="n">
        <v>96</v>
      </c>
      <c r="C14" s="3" t="n">
        <v>21.837</v>
      </c>
      <c r="D14" s="3" t="n">
        <f aca="false">B14+C14/60</f>
        <v>96.36395</v>
      </c>
      <c r="E14" s="3" t="n">
        <v>66</v>
      </c>
      <c r="F14" s="3" t="n">
        <v>31.275</v>
      </c>
      <c r="G14" s="3" t="n">
        <f aca="false">-(E14+F14/60)</f>
        <v>-66.52125</v>
      </c>
      <c r="H14" s="3" t="n">
        <v>3.9</v>
      </c>
      <c r="I14" s="3" t="n">
        <v>7.9</v>
      </c>
      <c r="J14" s="3" t="s">
        <v>24</v>
      </c>
      <c r="K14" s="3" t="s">
        <v>25</v>
      </c>
      <c r="L14" s="3" t="s">
        <v>33</v>
      </c>
      <c r="M14" s="3" t="s">
        <v>23</v>
      </c>
      <c r="N14" s="3" t="s">
        <v>23</v>
      </c>
      <c r="O14" s="3" t="s">
        <v>23</v>
      </c>
      <c r="P14" s="3" t="s">
        <v>23</v>
      </c>
      <c r="Q14" s="3" t="s">
        <v>23</v>
      </c>
      <c r="R14" s="3" t="s">
        <v>23</v>
      </c>
      <c r="S14" s="3" t="s">
        <v>23</v>
      </c>
      <c r="T14" s="3" t="s">
        <v>23</v>
      </c>
      <c r="U14" s="3" t="s">
        <v>23</v>
      </c>
    </row>
    <row r="15" customFormat="false" ht="15" hidden="false" customHeight="false" outlineLevel="0" collapsed="false">
      <c r="A15" s="3" t="n">
        <v>38</v>
      </c>
      <c r="B15" s="3"/>
      <c r="C15" s="3"/>
      <c r="D15" s="3" t="n">
        <v>96.36453</v>
      </c>
      <c r="E15" s="3"/>
      <c r="F15" s="3"/>
      <c r="G15" s="3" t="n">
        <v>-66.52138</v>
      </c>
      <c r="H15" s="3" t="n">
        <v>34.2</v>
      </c>
      <c r="I15" s="3" t="n">
        <v>19.7</v>
      </c>
      <c r="J15" s="3" t="s">
        <v>24</v>
      </c>
      <c r="K15" s="3" t="s">
        <v>25</v>
      </c>
      <c r="L15" s="3" t="s">
        <v>34</v>
      </c>
      <c r="M15" s="3" t="s">
        <v>23</v>
      </c>
      <c r="N15" s="3" t="s">
        <v>23</v>
      </c>
      <c r="O15" s="3" t="s">
        <v>23</v>
      </c>
      <c r="P15" s="3" t="s">
        <v>23</v>
      </c>
      <c r="Q15" s="3" t="s">
        <v>23</v>
      </c>
      <c r="R15" s="3" t="s">
        <v>23</v>
      </c>
      <c r="S15" s="3" t="s">
        <v>23</v>
      </c>
      <c r="T15" s="3" t="s">
        <v>23</v>
      </c>
      <c r="U15" s="3" t="s">
        <v>23</v>
      </c>
    </row>
    <row r="16" customFormat="false" ht="15" hidden="false" customHeight="false" outlineLevel="0" collapsed="false">
      <c r="A16" s="3" t="n">
        <v>41</v>
      </c>
      <c r="B16" s="3" t="n">
        <v>96</v>
      </c>
      <c r="C16" s="3" t="n">
        <v>21.924</v>
      </c>
      <c r="D16" s="3" t="n">
        <f aca="false">B16+C16/60</f>
        <v>96.3654</v>
      </c>
      <c r="E16" s="3" t="n">
        <v>66</v>
      </c>
      <c r="F16" s="3" t="n">
        <v>31.285</v>
      </c>
      <c r="G16" s="3" t="n">
        <f aca="false">-(E16+F16/60)</f>
        <v>-66.5214166666667</v>
      </c>
      <c r="H16" s="3" t="n">
        <v>4.7</v>
      </c>
      <c r="I16" s="3" t="n">
        <v>3.9</v>
      </c>
      <c r="J16" s="3" t="s">
        <v>24</v>
      </c>
      <c r="K16" s="3" t="s">
        <v>25</v>
      </c>
      <c r="L16" s="3"/>
      <c r="M16" s="3" t="s">
        <v>23</v>
      </c>
      <c r="N16" s="3" t="s">
        <v>23</v>
      </c>
      <c r="O16" s="3" t="s">
        <v>23</v>
      </c>
      <c r="P16" s="3" t="s">
        <v>23</v>
      </c>
      <c r="Q16" s="3" t="s">
        <v>23</v>
      </c>
      <c r="R16" s="3" t="s">
        <v>23</v>
      </c>
      <c r="S16" s="3" t="s">
        <v>23</v>
      </c>
      <c r="T16" s="3" t="s">
        <v>23</v>
      </c>
      <c r="U16" s="3" t="s">
        <v>23</v>
      </c>
    </row>
    <row r="17" customFormat="false" ht="15" hidden="false" customHeight="false" outlineLevel="0" collapsed="false">
      <c r="A17" s="3" t="n">
        <v>42</v>
      </c>
      <c r="B17" s="3" t="n">
        <v>96</v>
      </c>
      <c r="C17" s="3" t="n">
        <v>21.87</v>
      </c>
      <c r="D17" s="3" t="n">
        <f aca="false">B17+C17/60</f>
        <v>96.3645</v>
      </c>
      <c r="E17" s="3" t="n">
        <v>66</v>
      </c>
      <c r="F17" s="3" t="n">
        <v>31.245</v>
      </c>
      <c r="G17" s="3" t="n">
        <f aca="false">-(E17+F17/60)</f>
        <v>-66.52075</v>
      </c>
      <c r="H17" s="3" t="n">
        <v>0.11</v>
      </c>
      <c r="I17" s="3" t="n">
        <v>0.02</v>
      </c>
      <c r="J17" s="3" t="s">
        <v>24</v>
      </c>
      <c r="K17" s="3" t="s">
        <v>25</v>
      </c>
      <c r="L17" s="3" t="s">
        <v>35</v>
      </c>
      <c r="M17" s="3" t="s">
        <v>23</v>
      </c>
      <c r="N17" s="3" t="s">
        <v>23</v>
      </c>
      <c r="O17" s="3" t="s">
        <v>23</v>
      </c>
      <c r="P17" s="3" t="s">
        <v>23</v>
      </c>
      <c r="Q17" s="3" t="s">
        <v>23</v>
      </c>
      <c r="R17" s="3" t="s">
        <v>23</v>
      </c>
      <c r="S17" s="3" t="s">
        <v>23</v>
      </c>
      <c r="T17" s="3" t="s">
        <v>23</v>
      </c>
      <c r="U17" s="3" t="s">
        <v>23</v>
      </c>
    </row>
    <row r="18" customFormat="false" ht="15" hidden="false" customHeight="false" outlineLevel="0" collapsed="false">
      <c r="A18" s="3" t="n">
        <v>43</v>
      </c>
      <c r="B18" s="3" t="n">
        <v>96</v>
      </c>
      <c r="C18" s="3" t="n">
        <v>21.855</v>
      </c>
      <c r="D18" s="3" t="n">
        <f aca="false">B18+C18/60</f>
        <v>96.36425</v>
      </c>
      <c r="E18" s="3" t="n">
        <v>66</v>
      </c>
      <c r="F18" s="3" t="n">
        <v>31.238</v>
      </c>
      <c r="G18" s="3" t="n">
        <f aca="false">-(E18+F18/60)</f>
        <v>-66.5206333333333</v>
      </c>
      <c r="H18" s="3" t="n">
        <v>19.9</v>
      </c>
      <c r="I18" s="3" t="n">
        <v>4.9</v>
      </c>
      <c r="J18" s="3" t="s">
        <v>24</v>
      </c>
      <c r="K18" s="3" t="s">
        <v>25</v>
      </c>
      <c r="L18" s="3"/>
      <c r="M18" s="3" t="s">
        <v>23</v>
      </c>
      <c r="N18" s="3" t="s">
        <v>23</v>
      </c>
      <c r="O18" s="3" t="s">
        <v>23</v>
      </c>
      <c r="P18" s="3" t="s">
        <v>23</v>
      </c>
      <c r="Q18" s="3" t="s">
        <v>23</v>
      </c>
      <c r="R18" s="3" t="s">
        <v>23</v>
      </c>
      <c r="S18" s="3" t="s">
        <v>23</v>
      </c>
      <c r="T18" s="3" t="s">
        <v>23</v>
      </c>
      <c r="U18" s="3" t="s">
        <v>23</v>
      </c>
    </row>
    <row r="19" customFormat="false" ht="15" hidden="false" customHeight="false" outlineLevel="0" collapsed="false">
      <c r="A19" s="3" t="n">
        <v>44</v>
      </c>
      <c r="B19" s="3" t="n">
        <v>96</v>
      </c>
      <c r="C19" s="3" t="n">
        <v>21.865</v>
      </c>
      <c r="D19" s="3" t="n">
        <f aca="false">B19+C19/60</f>
        <v>96.3644166666667</v>
      </c>
      <c r="E19" s="3" t="n">
        <v>66</v>
      </c>
      <c r="F19" s="3" t="n">
        <v>31.229</v>
      </c>
      <c r="G19" s="3" t="n">
        <f aca="false">-(E19+F19/60)</f>
        <v>-66.5204833333333</v>
      </c>
      <c r="H19" s="3" t="n">
        <v>3.3</v>
      </c>
      <c r="I19" s="3" t="n">
        <v>0.64</v>
      </c>
      <c r="J19" s="3" t="s">
        <v>24</v>
      </c>
      <c r="K19" s="3" t="s">
        <v>25</v>
      </c>
      <c r="L19" s="3" t="s">
        <v>36</v>
      </c>
      <c r="M19" s="3" t="s">
        <v>23</v>
      </c>
      <c r="N19" s="3" t="s">
        <v>23</v>
      </c>
      <c r="O19" s="3" t="s">
        <v>23</v>
      </c>
      <c r="P19" s="3" t="s">
        <v>23</v>
      </c>
      <c r="Q19" s="3" t="s">
        <v>23</v>
      </c>
      <c r="R19" s="3" t="s">
        <v>23</v>
      </c>
      <c r="S19" s="3" t="s">
        <v>23</v>
      </c>
      <c r="T19" s="3" t="s">
        <v>23</v>
      </c>
      <c r="U19" s="3" t="s">
        <v>23</v>
      </c>
    </row>
    <row r="20" customFormat="false" ht="15" hidden="false" customHeight="false" outlineLevel="0" collapsed="false">
      <c r="A20" s="3" t="n">
        <v>45</v>
      </c>
      <c r="B20" s="3" t="n">
        <v>96</v>
      </c>
      <c r="C20" s="3" t="n">
        <v>21.864</v>
      </c>
      <c r="D20" s="3" t="n">
        <f aca="false">B20+C20/60</f>
        <v>96.3644</v>
      </c>
      <c r="E20" s="3" t="n">
        <v>66</v>
      </c>
      <c r="F20" s="3" t="n">
        <v>31.23</v>
      </c>
      <c r="G20" s="3" t="n">
        <f aca="false">-(E20+F20/60)</f>
        <v>-66.5205</v>
      </c>
      <c r="H20" s="3" t="n">
        <v>46.5</v>
      </c>
      <c r="I20" s="3" t="n">
        <v>14.4</v>
      </c>
      <c r="J20" s="3" t="s">
        <v>24</v>
      </c>
      <c r="K20" s="3" t="s">
        <v>25</v>
      </c>
      <c r="L20" s="3" t="s">
        <v>36</v>
      </c>
      <c r="M20" s="3" t="s">
        <v>23</v>
      </c>
      <c r="N20" s="3" t="s">
        <v>23</v>
      </c>
      <c r="O20" s="3" t="s">
        <v>23</v>
      </c>
      <c r="P20" s="3" t="s">
        <v>23</v>
      </c>
      <c r="Q20" s="3" t="s">
        <v>23</v>
      </c>
      <c r="R20" s="3" t="s">
        <v>23</v>
      </c>
      <c r="S20" s="3" t="s">
        <v>23</v>
      </c>
      <c r="T20" s="3" t="s">
        <v>23</v>
      </c>
      <c r="U20" s="3" t="s">
        <v>23</v>
      </c>
    </row>
    <row r="21" customFormat="false" ht="15" hidden="false" customHeight="false" outlineLevel="0" collapsed="false">
      <c r="A21" s="3" t="n">
        <v>46</v>
      </c>
      <c r="B21" s="3" t="n">
        <v>96</v>
      </c>
      <c r="C21" s="3" t="n">
        <v>21.865</v>
      </c>
      <c r="D21" s="3" t="n">
        <f aca="false">B21+C21/60</f>
        <v>96.3644166666667</v>
      </c>
      <c r="E21" s="3" t="n">
        <v>66</v>
      </c>
      <c r="F21" s="3" t="n">
        <v>31.228</v>
      </c>
      <c r="G21" s="3" t="n">
        <f aca="false">-(E21+F21/60)</f>
        <v>-66.5204666666667</v>
      </c>
      <c r="H21" s="3" t="n">
        <v>4.4</v>
      </c>
      <c r="I21" s="3" t="n">
        <v>0.52</v>
      </c>
      <c r="J21" s="3" t="s">
        <v>24</v>
      </c>
      <c r="K21" s="3" t="s">
        <v>25</v>
      </c>
      <c r="L21" s="3"/>
      <c r="M21" s="3" t="s">
        <v>23</v>
      </c>
      <c r="N21" s="3" t="s">
        <v>23</v>
      </c>
      <c r="O21" s="3" t="s">
        <v>23</v>
      </c>
      <c r="P21" s="3" t="s">
        <v>23</v>
      </c>
      <c r="Q21" s="3" t="s">
        <v>23</v>
      </c>
      <c r="R21" s="3" t="s">
        <v>23</v>
      </c>
      <c r="S21" s="3" t="s">
        <v>23</v>
      </c>
      <c r="T21" s="3" t="s">
        <v>23</v>
      </c>
      <c r="U21" s="3" t="s">
        <v>23</v>
      </c>
    </row>
    <row r="22" customFormat="false" ht="15" hidden="false" customHeight="false" outlineLevel="0" collapsed="false">
      <c r="A22" s="3" t="n">
        <v>47</v>
      </c>
      <c r="B22" s="3" t="n">
        <v>96</v>
      </c>
      <c r="C22" s="3" t="n">
        <v>21.866</v>
      </c>
      <c r="D22" s="3" t="n">
        <f aca="false">B22+C22/60</f>
        <v>96.3644333333333</v>
      </c>
      <c r="E22" s="3" t="n">
        <v>66</v>
      </c>
      <c r="F22" s="3" t="n">
        <v>31.203</v>
      </c>
      <c r="G22" s="3" t="n">
        <f aca="false">-(E22+F22/60)</f>
        <v>-66.52005</v>
      </c>
      <c r="H22" s="3" t="n">
        <v>14.2</v>
      </c>
      <c r="I22" s="3" t="n">
        <v>6.7</v>
      </c>
      <c r="J22" s="3" t="s">
        <v>24</v>
      </c>
      <c r="K22" s="3" t="s">
        <v>25</v>
      </c>
      <c r="L22" s="3"/>
      <c r="M22" s="3" t="s">
        <v>23</v>
      </c>
      <c r="N22" s="3" t="s">
        <v>23</v>
      </c>
      <c r="O22" s="3" t="s">
        <v>23</v>
      </c>
      <c r="P22" s="3" t="s">
        <v>23</v>
      </c>
      <c r="Q22" s="3" t="s">
        <v>23</v>
      </c>
      <c r="R22" s="3" t="s">
        <v>23</v>
      </c>
      <c r="S22" s="3" t="s">
        <v>23</v>
      </c>
      <c r="T22" s="3" t="s">
        <v>23</v>
      </c>
      <c r="U22" s="3" t="s">
        <v>23</v>
      </c>
    </row>
    <row r="23" customFormat="false" ht="15" hidden="false" customHeight="false" outlineLevel="0" collapsed="false">
      <c r="A23" s="3" t="n">
        <v>48</v>
      </c>
      <c r="B23" s="3" t="n">
        <v>96</v>
      </c>
      <c r="C23" s="3" t="n">
        <v>21.866</v>
      </c>
      <c r="D23" s="3" t="n">
        <f aca="false">B23+C23/60</f>
        <v>96.3644333333333</v>
      </c>
      <c r="E23" s="3" t="n">
        <v>66</v>
      </c>
      <c r="F23" s="3" t="n">
        <v>31.198</v>
      </c>
      <c r="G23" s="3" t="n">
        <f aca="false">-(E23+F23/60)</f>
        <v>-66.5199666666667</v>
      </c>
      <c r="H23" s="3" t="n">
        <v>5.3</v>
      </c>
      <c r="I23" s="3" t="n">
        <v>0.61</v>
      </c>
      <c r="J23" s="3" t="s">
        <v>24</v>
      </c>
      <c r="K23" s="3" t="s">
        <v>25</v>
      </c>
      <c r="L23" s="3"/>
      <c r="M23" s="3" t="s">
        <v>23</v>
      </c>
      <c r="N23" s="3" t="s">
        <v>23</v>
      </c>
      <c r="O23" s="3" t="s">
        <v>23</v>
      </c>
      <c r="P23" s="3" t="s">
        <v>23</v>
      </c>
      <c r="Q23" s="3" t="s">
        <v>23</v>
      </c>
      <c r="R23" s="3" t="s">
        <v>23</v>
      </c>
      <c r="S23" s="3" t="s">
        <v>23</v>
      </c>
      <c r="T23" s="3" t="s">
        <v>23</v>
      </c>
      <c r="U23" s="3" t="s">
        <v>23</v>
      </c>
    </row>
    <row r="24" customFormat="false" ht="15" hidden="false" customHeight="false" outlineLevel="0" collapsed="false">
      <c r="A24" s="3" t="n">
        <v>49</v>
      </c>
      <c r="B24" s="3" t="n">
        <v>96</v>
      </c>
      <c r="C24" s="3" t="n">
        <v>21.886</v>
      </c>
      <c r="D24" s="3" t="n">
        <f aca="false">B24+C24/60</f>
        <v>96.3647666666667</v>
      </c>
      <c r="E24" s="3" t="n">
        <v>66</v>
      </c>
      <c r="F24" s="3" t="n">
        <v>31.194</v>
      </c>
      <c r="G24" s="3" t="n">
        <f aca="false">-(E24+F24/60)</f>
        <v>-66.5199</v>
      </c>
      <c r="H24" s="3" t="n">
        <v>14.5</v>
      </c>
      <c r="I24" s="3" t="n">
        <v>4.4</v>
      </c>
      <c r="J24" s="3" t="s">
        <v>24</v>
      </c>
      <c r="K24" s="3" t="s">
        <v>25</v>
      </c>
      <c r="L24" s="3" t="s">
        <v>37</v>
      </c>
      <c r="M24" s="3" t="s">
        <v>23</v>
      </c>
      <c r="N24" s="3" t="s">
        <v>23</v>
      </c>
      <c r="O24" s="3" t="s">
        <v>23</v>
      </c>
      <c r="P24" s="3" t="s">
        <v>23</v>
      </c>
      <c r="Q24" s="3" t="s">
        <v>23</v>
      </c>
      <c r="R24" s="3" t="s">
        <v>23</v>
      </c>
      <c r="S24" s="3" t="s">
        <v>23</v>
      </c>
      <c r="T24" s="3" t="s">
        <v>23</v>
      </c>
      <c r="U24" s="3" t="s">
        <v>23</v>
      </c>
    </row>
    <row r="25" customFormat="false" ht="15" hidden="false" customHeight="false" outlineLevel="0" collapsed="false">
      <c r="A25" s="3" t="n">
        <v>50</v>
      </c>
      <c r="B25" s="3" t="n">
        <v>96</v>
      </c>
      <c r="C25" s="3" t="n">
        <v>21.934</v>
      </c>
      <c r="D25" s="3" t="n">
        <f aca="false">B25+C25/60</f>
        <v>96.3655666666667</v>
      </c>
      <c r="E25" s="3" t="n">
        <v>66</v>
      </c>
      <c r="F25" s="3" t="n">
        <v>31.19</v>
      </c>
      <c r="G25" s="3" t="n">
        <f aca="false">-(E25+F25/60)</f>
        <v>-66.5198333333333</v>
      </c>
      <c r="H25" s="3" t="n">
        <v>19.4</v>
      </c>
      <c r="I25" s="3" t="n">
        <v>4.4</v>
      </c>
      <c r="J25" s="3" t="s">
        <v>24</v>
      </c>
      <c r="K25" s="3" t="s">
        <v>25</v>
      </c>
      <c r="L25" s="3" t="s">
        <v>38</v>
      </c>
      <c r="M25" s="3" t="s">
        <v>23</v>
      </c>
      <c r="N25" s="3" t="s">
        <v>23</v>
      </c>
      <c r="O25" s="3" t="s">
        <v>23</v>
      </c>
      <c r="P25" s="3" t="s">
        <v>23</v>
      </c>
      <c r="Q25" s="3" t="s">
        <v>23</v>
      </c>
      <c r="R25" s="3" t="s">
        <v>23</v>
      </c>
      <c r="S25" s="3" t="s">
        <v>23</v>
      </c>
      <c r="T25" s="3" t="s">
        <v>23</v>
      </c>
      <c r="U25" s="3" t="s">
        <v>23</v>
      </c>
    </row>
    <row r="26" customFormat="false" ht="15" hidden="false" customHeight="false" outlineLevel="0" collapsed="false">
      <c r="A26" s="3" t="n">
        <v>51</v>
      </c>
      <c r="B26" s="3" t="n">
        <v>96</v>
      </c>
      <c r="C26" s="3" t="n">
        <v>21.923</v>
      </c>
      <c r="D26" s="3" t="n">
        <f aca="false">B26+C26/60</f>
        <v>96.3653833333333</v>
      </c>
      <c r="E26" s="3" t="n">
        <v>66</v>
      </c>
      <c r="F26" s="3" t="n">
        <v>31.214</v>
      </c>
      <c r="G26" s="3" t="n">
        <f aca="false">-(E26+F26/60)</f>
        <v>-66.5202333333333</v>
      </c>
      <c r="H26" s="3" t="n">
        <v>107.3</v>
      </c>
      <c r="I26" s="3" t="n">
        <v>22.9</v>
      </c>
      <c r="J26" s="3" t="s">
        <v>24</v>
      </c>
      <c r="K26" s="3" t="s">
        <v>25</v>
      </c>
      <c r="L26" s="3" t="s">
        <v>39</v>
      </c>
      <c r="M26" s="3" t="s">
        <v>23</v>
      </c>
      <c r="N26" s="3" t="s">
        <v>23</v>
      </c>
      <c r="O26" s="3" t="s">
        <v>23</v>
      </c>
      <c r="P26" s="3" t="s">
        <v>23</v>
      </c>
      <c r="Q26" s="3" t="s">
        <v>23</v>
      </c>
      <c r="R26" s="3" t="s">
        <v>23</v>
      </c>
      <c r="S26" s="3" t="s">
        <v>23</v>
      </c>
      <c r="T26" s="3" t="s">
        <v>23</v>
      </c>
      <c r="U26" s="3" t="s">
        <v>23</v>
      </c>
    </row>
    <row r="27" customFormat="false" ht="15" hidden="false" customHeight="false" outlineLevel="0" collapsed="false">
      <c r="A27" s="3" t="n">
        <v>52</v>
      </c>
      <c r="B27" s="3" t="n">
        <v>96</v>
      </c>
      <c r="C27" s="3" t="n">
        <v>21.822</v>
      </c>
      <c r="D27" s="3" t="n">
        <f aca="false">B27+C27/60</f>
        <v>96.3637</v>
      </c>
      <c r="E27" s="3" t="n">
        <v>66</v>
      </c>
      <c r="F27" s="3" t="n">
        <v>31.257</v>
      </c>
      <c r="G27" s="3" t="n">
        <f aca="false">-(E27+F27/60)</f>
        <v>-66.52095</v>
      </c>
      <c r="H27" s="3" t="n">
        <v>32.8</v>
      </c>
      <c r="I27" s="3" t="n">
        <v>9.6</v>
      </c>
      <c r="J27" s="3" t="s">
        <v>24</v>
      </c>
      <c r="K27" s="3" t="s">
        <v>25</v>
      </c>
      <c r="L27" s="3"/>
      <c r="M27" s="3" t="s">
        <v>23</v>
      </c>
      <c r="N27" s="3" t="s">
        <v>23</v>
      </c>
      <c r="O27" s="3" t="s">
        <v>23</v>
      </c>
      <c r="P27" s="3" t="s">
        <v>23</v>
      </c>
      <c r="Q27" s="3" t="s">
        <v>23</v>
      </c>
      <c r="R27" s="3" t="s">
        <v>23</v>
      </c>
      <c r="S27" s="3" t="s">
        <v>23</v>
      </c>
      <c r="T27" s="3" t="s">
        <v>23</v>
      </c>
      <c r="U27" s="3" t="s">
        <v>23</v>
      </c>
    </row>
    <row r="28" customFormat="false" ht="15" hidden="false" customHeight="false" outlineLevel="0" collapsed="false">
      <c r="A28" s="3" t="n">
        <v>53</v>
      </c>
      <c r="B28" s="3" t="n">
        <v>96</v>
      </c>
      <c r="C28" s="3" t="n">
        <v>21.853</v>
      </c>
      <c r="D28" s="3" t="n">
        <f aca="false">B28+C28/60</f>
        <v>96.3642166666667</v>
      </c>
      <c r="E28" s="3" t="n">
        <v>66</v>
      </c>
      <c r="F28" s="3" t="n">
        <v>31.244</v>
      </c>
      <c r="G28" s="3" t="n">
        <f aca="false">-(E28+F28/60)</f>
        <v>-66.5207333333333</v>
      </c>
      <c r="H28" s="3" t="n">
        <v>4</v>
      </c>
      <c r="I28" s="3" t="n">
        <v>1</v>
      </c>
      <c r="J28" s="3" t="s">
        <v>24</v>
      </c>
      <c r="K28" s="3" t="s">
        <v>25</v>
      </c>
      <c r="L28" s="3" t="s">
        <v>40</v>
      </c>
      <c r="M28" s="3" t="s">
        <v>23</v>
      </c>
      <c r="N28" s="3" t="s">
        <v>23</v>
      </c>
      <c r="O28" s="3" t="s">
        <v>23</v>
      </c>
      <c r="P28" s="3" t="s">
        <v>23</v>
      </c>
      <c r="Q28" s="3" t="s">
        <v>23</v>
      </c>
      <c r="R28" s="3" t="s">
        <v>23</v>
      </c>
      <c r="S28" s="3" t="s">
        <v>23</v>
      </c>
      <c r="T28" s="3" t="s">
        <v>23</v>
      </c>
      <c r="U28" s="3" t="s">
        <v>23</v>
      </c>
    </row>
    <row r="29" customFormat="false" ht="15" hidden="false" customHeight="false" outlineLevel="0" collapsed="false">
      <c r="A29" s="4" t="n">
        <v>54</v>
      </c>
      <c r="B29" s="4" t="n">
        <v>100</v>
      </c>
      <c r="C29" s="4" t="n">
        <v>31.933</v>
      </c>
      <c r="D29" s="4" t="n">
        <f aca="false">B29+C29/60</f>
        <v>100.532216666667</v>
      </c>
      <c r="E29" s="4" t="n">
        <v>66</v>
      </c>
      <c r="F29" s="4" t="n">
        <v>25.293</v>
      </c>
      <c r="G29" s="4" t="n">
        <f aca="false">-(E29+F29/60)</f>
        <v>-66.42155</v>
      </c>
      <c r="H29" s="4" t="n">
        <v>87.7</v>
      </c>
      <c r="I29" s="4" t="n">
        <v>13.2</v>
      </c>
      <c r="J29" s="4" t="s">
        <v>41</v>
      </c>
      <c r="K29" s="4" t="s">
        <v>42</v>
      </c>
      <c r="L29" s="4" t="s">
        <v>28</v>
      </c>
      <c r="M29" s="4" t="s">
        <v>23</v>
      </c>
      <c r="N29" s="4" t="s">
        <v>23</v>
      </c>
      <c r="O29" s="4" t="s">
        <v>23</v>
      </c>
      <c r="P29" s="4" t="s">
        <v>23</v>
      </c>
      <c r="Q29" s="4" t="s">
        <v>23</v>
      </c>
      <c r="R29" s="4" t="s">
        <v>23</v>
      </c>
      <c r="S29" s="4" t="s">
        <v>23</v>
      </c>
      <c r="T29" s="4" t="s">
        <v>23</v>
      </c>
      <c r="U29" s="4" t="s">
        <v>23</v>
      </c>
    </row>
    <row r="30" customFormat="false" ht="15" hidden="false" customHeight="false" outlineLevel="0" collapsed="false">
      <c r="A30" s="4" t="n">
        <v>55</v>
      </c>
      <c r="B30" s="4" t="n">
        <v>100</v>
      </c>
      <c r="C30" s="4" t="n">
        <v>31.934</v>
      </c>
      <c r="D30" s="4" t="n">
        <f aca="false">B30+C30/60</f>
        <v>100.532233333333</v>
      </c>
      <c r="E30" s="4" t="n">
        <v>66</v>
      </c>
      <c r="F30" s="4" t="n">
        <v>25.293</v>
      </c>
      <c r="G30" s="4" t="n">
        <f aca="false">-(E30+F30/60)</f>
        <v>-66.42155</v>
      </c>
      <c r="H30" s="4" t="n">
        <v>0.66</v>
      </c>
      <c r="I30" s="4" t="n">
        <v>0.18</v>
      </c>
      <c r="J30" s="4" t="s">
        <v>41</v>
      </c>
      <c r="K30" s="4" t="s">
        <v>42</v>
      </c>
      <c r="L30" s="4" t="s">
        <v>43</v>
      </c>
      <c r="M30" s="4" t="s">
        <v>23</v>
      </c>
      <c r="N30" s="4" t="s">
        <v>23</v>
      </c>
      <c r="O30" s="4" t="s">
        <v>23</v>
      </c>
      <c r="P30" s="4" t="s">
        <v>23</v>
      </c>
      <c r="Q30" s="4" t="s">
        <v>23</v>
      </c>
      <c r="R30" s="4" t="s">
        <v>23</v>
      </c>
      <c r="S30" s="4" t="s">
        <v>23</v>
      </c>
      <c r="T30" s="4" t="s">
        <v>23</v>
      </c>
      <c r="U30" s="4" t="s">
        <v>23</v>
      </c>
    </row>
    <row r="31" customFormat="false" ht="15" hidden="false" customHeight="false" outlineLevel="0" collapsed="false">
      <c r="A31" s="4" t="n">
        <v>56</v>
      </c>
      <c r="B31" s="4" t="n">
        <v>100</v>
      </c>
      <c r="C31" s="4" t="n">
        <v>31.913</v>
      </c>
      <c r="D31" s="4" t="n">
        <f aca="false">B31+C31/60</f>
        <v>100.531883333333</v>
      </c>
      <c r="E31" s="4" t="n">
        <v>66</v>
      </c>
      <c r="F31" s="4" t="n">
        <v>25.295</v>
      </c>
      <c r="G31" s="4" t="n">
        <f aca="false">-(E31+F31/60)</f>
        <v>-66.4215833333333</v>
      </c>
      <c r="H31" s="4" t="n">
        <v>67.6</v>
      </c>
      <c r="I31" s="4" t="n">
        <v>13.6</v>
      </c>
      <c r="J31" s="4" t="s">
        <v>41</v>
      </c>
      <c r="K31" s="4" t="s">
        <v>42</v>
      </c>
      <c r="L31" s="4"/>
      <c r="M31" s="4" t="n">
        <v>1.8</v>
      </c>
      <c r="N31" s="4" t="n">
        <v>0.02</v>
      </c>
      <c r="O31" s="4" t="n">
        <v>0.4</v>
      </c>
      <c r="P31" s="4" t="n">
        <v>0.1</v>
      </c>
      <c r="Q31" s="4" t="n">
        <v>1.6</v>
      </c>
      <c r="R31" s="4" t="n">
        <v>0.2</v>
      </c>
      <c r="S31" s="4" t="n">
        <v>3.4</v>
      </c>
      <c r="T31" s="4" t="n">
        <v>40</v>
      </c>
      <c r="U31" s="4" t="n">
        <v>24</v>
      </c>
    </row>
    <row r="32" customFormat="false" ht="15" hidden="false" customHeight="false" outlineLevel="0" collapsed="false">
      <c r="A32" s="4" t="n">
        <v>57</v>
      </c>
      <c r="B32" s="4" t="n">
        <v>100</v>
      </c>
      <c r="C32" s="4" t="n">
        <v>31.886</v>
      </c>
      <c r="D32" s="4" t="n">
        <f aca="false">B32+C32/60</f>
        <v>100.531433333333</v>
      </c>
      <c r="E32" s="4" t="n">
        <v>66</v>
      </c>
      <c r="F32" s="4" t="n">
        <v>25.296</v>
      </c>
      <c r="G32" s="4" t="n">
        <f aca="false">-(E32+F32/60)</f>
        <v>-66.4216</v>
      </c>
      <c r="H32" s="4" t="n">
        <v>13</v>
      </c>
      <c r="I32" s="4" t="n">
        <v>7.1</v>
      </c>
      <c r="J32" s="4" t="s">
        <v>41</v>
      </c>
      <c r="K32" s="4" t="s">
        <v>42</v>
      </c>
      <c r="L32" s="4"/>
      <c r="M32" s="4" t="n">
        <v>4.36</v>
      </c>
      <c r="N32" s="4" t="n">
        <v>0.03</v>
      </c>
      <c r="O32" s="4" t="n">
        <v>0</v>
      </c>
      <c r="P32" s="4" t="n">
        <v>0</v>
      </c>
      <c r="Q32" s="4" t="n">
        <v>1</v>
      </c>
      <c r="R32" s="4" t="n">
        <v>0.2</v>
      </c>
      <c r="S32" s="4" t="n">
        <v>6.1</v>
      </c>
      <c r="T32" s="4" t="n">
        <v>73</v>
      </c>
      <c r="U32" s="4" t="n">
        <v>25</v>
      </c>
    </row>
    <row r="33" customFormat="false" ht="15" hidden="false" customHeight="false" outlineLevel="0" collapsed="false">
      <c r="A33" s="4" t="n">
        <v>58</v>
      </c>
      <c r="B33" s="4" t="n">
        <v>100</v>
      </c>
      <c r="C33" s="4" t="n">
        <v>31.883</v>
      </c>
      <c r="D33" s="4" t="n">
        <f aca="false">B33+C33/60</f>
        <v>100.531383333333</v>
      </c>
      <c r="E33" s="4" t="n">
        <v>66</v>
      </c>
      <c r="F33" s="4" t="n">
        <v>25.297</v>
      </c>
      <c r="G33" s="4" t="n">
        <f aca="false">-(E33+F33/60)</f>
        <v>-66.4216166666667</v>
      </c>
      <c r="H33" s="4" t="n">
        <v>70</v>
      </c>
      <c r="I33" s="4" t="n">
        <v>11</v>
      </c>
      <c r="J33" s="4" t="s">
        <v>41</v>
      </c>
      <c r="K33" s="4" t="s">
        <v>42</v>
      </c>
      <c r="L33" s="4"/>
      <c r="M33" s="4" t="n">
        <v>1.99</v>
      </c>
      <c r="N33" s="4" t="n">
        <v>0.02</v>
      </c>
      <c r="O33" s="4" t="n">
        <v>0.5</v>
      </c>
      <c r="P33" s="4" t="n">
        <v>0.1</v>
      </c>
      <c r="Q33" s="4" t="n">
        <v>2.4</v>
      </c>
      <c r="R33" s="4" t="n">
        <v>0.2</v>
      </c>
      <c r="S33" s="4" t="n">
        <v>3.7</v>
      </c>
      <c r="T33" s="4" t="n">
        <v>44</v>
      </c>
      <c r="U33" s="4" t="n">
        <v>26</v>
      </c>
    </row>
    <row r="34" customFormat="false" ht="15" hidden="false" customHeight="false" outlineLevel="0" collapsed="false">
      <c r="A34" s="4" t="n">
        <v>59</v>
      </c>
      <c r="B34" s="4" t="n">
        <v>100</v>
      </c>
      <c r="C34" s="4" t="n">
        <v>31.875</v>
      </c>
      <c r="D34" s="4" t="n">
        <f aca="false">B34+C34/60</f>
        <v>100.53125</v>
      </c>
      <c r="E34" s="4" t="n">
        <v>66</v>
      </c>
      <c r="F34" s="4" t="n">
        <v>25.303</v>
      </c>
      <c r="G34" s="4" t="n">
        <f aca="false">-(E34+F34/60)</f>
        <v>-66.4217166666667</v>
      </c>
      <c r="H34" s="4" t="n">
        <v>6.5</v>
      </c>
      <c r="I34" s="4" t="n">
        <v>5.5</v>
      </c>
      <c r="J34" s="4" t="s">
        <v>41</v>
      </c>
      <c r="K34" s="4" t="s">
        <v>42</v>
      </c>
      <c r="L34" s="4" t="s">
        <v>44</v>
      </c>
      <c r="M34" s="4" t="n">
        <v>6.62</v>
      </c>
      <c r="N34" s="4" t="n">
        <v>0.04</v>
      </c>
      <c r="O34" s="4" t="n">
        <v>0.3</v>
      </c>
      <c r="P34" s="4" t="n">
        <v>0.2</v>
      </c>
      <c r="Q34" s="4" t="n">
        <v>0.3</v>
      </c>
      <c r="R34" s="4" t="n">
        <v>0.3</v>
      </c>
      <c r="S34" s="4" t="n">
        <v>8.9</v>
      </c>
      <c r="T34" s="4" t="n">
        <v>107</v>
      </c>
      <c r="U34" s="4" t="n">
        <v>27</v>
      </c>
    </row>
    <row r="35" customFormat="false" ht="15" hidden="false" customHeight="false" outlineLevel="0" collapsed="false">
      <c r="A35" s="4" t="n">
        <v>60</v>
      </c>
      <c r="B35" s="4" t="n">
        <v>100</v>
      </c>
      <c r="C35" s="4" t="n">
        <v>31.773</v>
      </c>
      <c r="D35" s="4" t="n">
        <f aca="false">B35+C35/60</f>
        <v>100.52955</v>
      </c>
      <c r="E35" s="4" t="n">
        <v>66</v>
      </c>
      <c r="F35" s="4" t="n">
        <v>25.344</v>
      </c>
      <c r="G35" s="4" t="n">
        <f aca="false">-(E35+F35/60)</f>
        <v>-66.4224</v>
      </c>
      <c r="H35" s="4" t="n">
        <v>0.35</v>
      </c>
      <c r="I35" s="4" t="n">
        <v>0.11</v>
      </c>
      <c r="J35" s="4" t="s">
        <v>41</v>
      </c>
      <c r="K35" s="4" t="s">
        <v>42</v>
      </c>
      <c r="L35" s="4" t="s">
        <v>45</v>
      </c>
      <c r="M35" s="4" t="n">
        <v>0.75</v>
      </c>
      <c r="N35" s="4" t="n">
        <v>0.02</v>
      </c>
      <c r="O35" s="4" t="n">
        <v>0.5</v>
      </c>
      <c r="P35" s="4" t="n">
        <v>0.09</v>
      </c>
      <c r="Q35" s="4" t="n">
        <v>3.9</v>
      </c>
      <c r="R35" s="4" t="n">
        <v>0.2</v>
      </c>
      <c r="S35" s="4" t="n">
        <v>2.6</v>
      </c>
      <c r="T35" s="4" t="n">
        <v>32</v>
      </c>
      <c r="U35" s="4" t="n">
        <v>28</v>
      </c>
    </row>
    <row r="36" customFormat="false" ht="15" hidden="false" customHeight="false" outlineLevel="0" collapsed="false">
      <c r="A36" s="4" t="n">
        <v>61</v>
      </c>
      <c r="B36" s="4" t="n">
        <v>100</v>
      </c>
      <c r="C36" s="4" t="n">
        <v>31.701</v>
      </c>
      <c r="D36" s="4" t="n">
        <f aca="false">B36+C36/60</f>
        <v>100.52835</v>
      </c>
      <c r="E36" s="4" t="n">
        <v>66</v>
      </c>
      <c r="F36" s="4" t="n">
        <v>25.34</v>
      </c>
      <c r="G36" s="4" t="n">
        <f aca="false">-(E36+F36/60)</f>
        <v>-66.4223333333333</v>
      </c>
      <c r="H36" s="4" t="n">
        <v>1.9</v>
      </c>
      <c r="I36" s="4" t="n">
        <v>4.3</v>
      </c>
      <c r="J36" s="4" t="s">
        <v>41</v>
      </c>
      <c r="K36" s="4" t="s">
        <v>42</v>
      </c>
      <c r="L36" s="4" t="s">
        <v>46</v>
      </c>
      <c r="M36" s="4" t="n">
        <v>0.93</v>
      </c>
      <c r="N36" s="4" t="n">
        <v>0.02</v>
      </c>
      <c r="O36" s="4" t="n">
        <v>0.4</v>
      </c>
      <c r="P36" s="4" t="n">
        <v>0.09</v>
      </c>
      <c r="Q36" s="4" t="n">
        <v>2.7</v>
      </c>
      <c r="R36" s="4" t="n">
        <v>0.2</v>
      </c>
      <c r="S36" s="4" t="n">
        <v>2.5</v>
      </c>
      <c r="T36" s="4" t="n">
        <v>30</v>
      </c>
      <c r="U36" s="4" t="n">
        <v>29</v>
      </c>
    </row>
    <row r="37" customFormat="false" ht="15" hidden="false" customHeight="false" outlineLevel="0" collapsed="false">
      <c r="A37" s="4" t="n">
        <v>62</v>
      </c>
      <c r="B37" s="4" t="n">
        <v>100</v>
      </c>
      <c r="C37" s="4" t="n">
        <v>31.708</v>
      </c>
      <c r="D37" s="4" t="n">
        <f aca="false">B37+C37/60</f>
        <v>100.528466666667</v>
      </c>
      <c r="E37" s="4" t="n">
        <v>66</v>
      </c>
      <c r="F37" s="4" t="n">
        <v>25.334</v>
      </c>
      <c r="G37" s="4" t="n">
        <f aca="false">-(E37+F37/60)</f>
        <v>-66.4222333333333</v>
      </c>
      <c r="H37" s="4" t="n">
        <v>2.4</v>
      </c>
      <c r="I37" s="4" t="n">
        <v>1.4</v>
      </c>
      <c r="J37" s="4" t="s">
        <v>41</v>
      </c>
      <c r="K37" s="4" t="s">
        <v>42</v>
      </c>
      <c r="L37" s="4" t="s">
        <v>47</v>
      </c>
      <c r="M37" s="4" t="s">
        <v>23</v>
      </c>
      <c r="N37" s="4" t="s">
        <v>23</v>
      </c>
      <c r="O37" s="4" t="s">
        <v>23</v>
      </c>
      <c r="P37" s="4" t="s">
        <v>23</v>
      </c>
      <c r="Q37" s="4" t="s">
        <v>23</v>
      </c>
      <c r="R37" s="4" t="s">
        <v>23</v>
      </c>
      <c r="S37" s="4" t="s">
        <v>23</v>
      </c>
      <c r="T37" s="4" t="s">
        <v>23</v>
      </c>
      <c r="U37" s="4" t="s">
        <v>23</v>
      </c>
    </row>
    <row r="38" customFormat="false" ht="15" hidden="false" customHeight="false" outlineLevel="0" collapsed="false">
      <c r="A38" s="4" t="n">
        <v>63</v>
      </c>
      <c r="B38" s="4" t="n">
        <v>100</v>
      </c>
      <c r="C38" s="4" t="n">
        <v>31.708</v>
      </c>
      <c r="D38" s="4" t="n">
        <f aca="false">B38+C38/60</f>
        <v>100.528466666667</v>
      </c>
      <c r="E38" s="4" t="n">
        <v>66</v>
      </c>
      <c r="F38" s="4" t="n">
        <v>25.334</v>
      </c>
      <c r="G38" s="4" t="n">
        <f aca="false">-(E38+F38/60)</f>
        <v>-66.4222333333333</v>
      </c>
      <c r="H38" s="4" t="n">
        <v>0.44</v>
      </c>
      <c r="I38" s="4" t="n">
        <v>0.1</v>
      </c>
      <c r="J38" s="4" t="s">
        <v>41</v>
      </c>
      <c r="K38" s="4" t="s">
        <v>42</v>
      </c>
      <c r="L38" s="4" t="s">
        <v>48</v>
      </c>
      <c r="M38" s="4" t="s">
        <v>23</v>
      </c>
      <c r="N38" s="4" t="s">
        <v>23</v>
      </c>
      <c r="O38" s="4" t="s">
        <v>23</v>
      </c>
      <c r="P38" s="4" t="s">
        <v>23</v>
      </c>
      <c r="Q38" s="4" t="s">
        <v>23</v>
      </c>
      <c r="R38" s="4" t="s">
        <v>23</v>
      </c>
      <c r="S38" s="4" t="s">
        <v>23</v>
      </c>
      <c r="T38" s="4" t="s">
        <v>23</v>
      </c>
      <c r="U38" s="4" t="s">
        <v>23</v>
      </c>
    </row>
    <row r="39" s="5" customFormat="true" ht="15" hidden="false" customHeight="false" outlineLevel="0" collapsed="false">
      <c r="A39" s="4" t="n">
        <v>64</v>
      </c>
      <c r="B39" s="4" t="n">
        <v>100</v>
      </c>
      <c r="C39" s="4" t="n">
        <v>31.867</v>
      </c>
      <c r="D39" s="4" t="n">
        <f aca="false">B39+C39/60</f>
        <v>100.531116666667</v>
      </c>
      <c r="E39" s="4" t="n">
        <v>66</v>
      </c>
      <c r="F39" s="4" t="n">
        <v>25.402</v>
      </c>
      <c r="G39" s="4" t="n">
        <f aca="false">-(E39+F39/60)</f>
        <v>-66.4233666666667</v>
      </c>
      <c r="H39" s="4" t="n">
        <v>0.5</v>
      </c>
      <c r="I39" s="4" t="n">
        <v>0.3</v>
      </c>
      <c r="J39" s="4" t="s">
        <v>41</v>
      </c>
      <c r="K39" s="4" t="s">
        <v>42</v>
      </c>
      <c r="L39" s="4" t="s">
        <v>49</v>
      </c>
      <c r="M39" s="4" t="n">
        <v>6.28</v>
      </c>
      <c r="N39" s="4" t="n">
        <v>0.04</v>
      </c>
      <c r="O39" s="4" t="n">
        <v>0.9</v>
      </c>
      <c r="P39" s="4" t="n">
        <v>0.2</v>
      </c>
      <c r="Q39" s="4" t="n">
        <v>0.8</v>
      </c>
      <c r="R39" s="4" t="n">
        <v>0.3</v>
      </c>
      <c r="S39" s="4" t="n">
        <v>8.9</v>
      </c>
      <c r="T39" s="4" t="n">
        <v>106</v>
      </c>
      <c r="U39" s="4" t="n">
        <v>30</v>
      </c>
      <c r="V39" s="0"/>
    </row>
    <row r="40" customFormat="false" ht="15" hidden="false" customHeight="false" outlineLevel="0" collapsed="false">
      <c r="A40" s="4" t="n">
        <v>65</v>
      </c>
      <c r="B40" s="4" t="n">
        <v>100</v>
      </c>
      <c r="C40" s="4" t="n">
        <v>31.898</v>
      </c>
      <c r="D40" s="4" t="n">
        <f aca="false">B40+C40/60</f>
        <v>100.531633333333</v>
      </c>
      <c r="E40" s="4" t="n">
        <v>66</v>
      </c>
      <c r="F40" s="4" t="n">
        <v>25.38</v>
      </c>
      <c r="G40" s="4" t="n">
        <f aca="false">-(E40+F40/60)</f>
        <v>-66.423</v>
      </c>
      <c r="H40" s="4" t="n">
        <v>74.4</v>
      </c>
      <c r="I40" s="4" t="n">
        <v>15.3</v>
      </c>
      <c r="J40" s="4" t="s">
        <v>41</v>
      </c>
      <c r="K40" s="4" t="s">
        <v>42</v>
      </c>
      <c r="L40" s="4"/>
      <c r="M40" s="4" t="n">
        <v>2.75</v>
      </c>
      <c r="N40" s="4" t="n">
        <v>0.03</v>
      </c>
      <c r="O40" s="4" t="n">
        <v>0.8</v>
      </c>
      <c r="P40" s="4" t="n">
        <v>0.1</v>
      </c>
      <c r="Q40" s="4" t="n">
        <v>3.4</v>
      </c>
      <c r="R40" s="4" t="n">
        <v>0.2</v>
      </c>
      <c r="S40" s="4" t="n">
        <v>5.1</v>
      </c>
      <c r="T40" s="4" t="n">
        <v>61</v>
      </c>
      <c r="U40" s="4" t="n">
        <v>31</v>
      </c>
    </row>
    <row r="41" customFormat="false" ht="15" hidden="false" customHeight="false" outlineLevel="0" collapsed="false">
      <c r="A41" s="4" t="n">
        <v>66</v>
      </c>
      <c r="B41" s="4" t="n">
        <v>100</v>
      </c>
      <c r="C41" s="4" t="n">
        <v>31.934</v>
      </c>
      <c r="D41" s="4" t="n">
        <f aca="false">B41+C41/60</f>
        <v>100.532233333333</v>
      </c>
      <c r="E41" s="4" t="n">
        <v>66</v>
      </c>
      <c r="F41" s="4" t="n">
        <v>25.35</v>
      </c>
      <c r="G41" s="4" t="n">
        <f aca="false">-(E41+F41/60)</f>
        <v>-66.4225</v>
      </c>
      <c r="H41" s="4" t="n">
        <v>68.4</v>
      </c>
      <c r="I41" s="4" t="n">
        <v>8.2</v>
      </c>
      <c r="J41" s="4" t="s">
        <v>41</v>
      </c>
      <c r="K41" s="4" t="s">
        <v>42</v>
      </c>
      <c r="L41" s="4"/>
      <c r="M41" s="4" t="n">
        <v>2.35</v>
      </c>
      <c r="N41" s="4" t="n">
        <v>0.02</v>
      </c>
      <c r="O41" s="4" t="n">
        <v>0.8</v>
      </c>
      <c r="P41" s="4" t="n">
        <v>0.1</v>
      </c>
      <c r="Q41" s="4" t="n">
        <v>2.3</v>
      </c>
      <c r="R41" s="4" t="n">
        <v>0.2</v>
      </c>
      <c r="S41" s="4" t="n">
        <v>4.4</v>
      </c>
      <c r="T41" s="4" t="n">
        <v>53</v>
      </c>
      <c r="U41" s="4" t="n">
        <v>32</v>
      </c>
    </row>
    <row r="42" customFormat="false" ht="15" hidden="false" customHeight="false" outlineLevel="0" collapsed="false">
      <c r="A42" s="4" t="n">
        <v>68</v>
      </c>
      <c r="B42" s="4" t="n">
        <v>100</v>
      </c>
      <c r="C42" s="4" t="n">
        <v>32.281</v>
      </c>
      <c r="D42" s="4" t="n">
        <f aca="false">B42+C42/60</f>
        <v>100.538016666667</v>
      </c>
      <c r="E42" s="4" t="n">
        <v>66</v>
      </c>
      <c r="F42" s="4" t="n">
        <v>25.217</v>
      </c>
      <c r="G42" s="4" t="n">
        <f aca="false">-(E42+F42/60)</f>
        <v>-66.4202833333333</v>
      </c>
      <c r="H42" s="4" t="n">
        <v>58.8</v>
      </c>
      <c r="I42" s="4" t="n">
        <v>24.2</v>
      </c>
      <c r="J42" s="4" t="s">
        <v>41</v>
      </c>
      <c r="K42" s="4" t="s">
        <v>42</v>
      </c>
      <c r="L42" s="4"/>
      <c r="M42" s="4" t="n">
        <v>2.53</v>
      </c>
      <c r="N42" s="4" t="n">
        <v>0.03</v>
      </c>
      <c r="O42" s="4" t="n">
        <v>0.5</v>
      </c>
      <c r="P42" s="4" t="n">
        <v>0.1</v>
      </c>
      <c r="Q42" s="4" t="n">
        <v>2.7</v>
      </c>
      <c r="R42" s="4" t="n">
        <v>0.2</v>
      </c>
      <c r="S42" s="4" t="n">
        <v>4.6</v>
      </c>
      <c r="T42" s="4" t="n">
        <v>55</v>
      </c>
      <c r="U42" s="4" t="n">
        <v>33</v>
      </c>
    </row>
    <row r="43" customFormat="false" ht="15" hidden="false" customHeight="false" outlineLevel="0" collapsed="false">
      <c r="A43" s="4" t="n">
        <v>69</v>
      </c>
      <c r="B43" s="4" t="n">
        <v>100</v>
      </c>
      <c r="C43" s="4" t="n">
        <v>32.285</v>
      </c>
      <c r="D43" s="4" t="n">
        <f aca="false">B43+C43/60</f>
        <v>100.538083333333</v>
      </c>
      <c r="E43" s="4" t="n">
        <v>66</v>
      </c>
      <c r="F43" s="4" t="n">
        <v>25.213</v>
      </c>
      <c r="G43" s="4" t="n">
        <f aca="false">-(E43+F43/60)</f>
        <v>-66.4202166666667</v>
      </c>
      <c r="H43" s="4" t="n">
        <v>1.9</v>
      </c>
      <c r="I43" s="4" t="n">
        <v>0.45</v>
      </c>
      <c r="J43" s="4" t="s">
        <v>41</v>
      </c>
      <c r="K43" s="4" t="s">
        <v>42</v>
      </c>
      <c r="L43" s="4" t="s">
        <v>26</v>
      </c>
      <c r="M43" s="4" t="s">
        <v>23</v>
      </c>
      <c r="N43" s="4" t="s">
        <v>23</v>
      </c>
      <c r="O43" s="4" t="s">
        <v>23</v>
      </c>
      <c r="P43" s="4" t="s">
        <v>23</v>
      </c>
      <c r="Q43" s="4" t="s">
        <v>23</v>
      </c>
      <c r="R43" s="4" t="s">
        <v>23</v>
      </c>
      <c r="S43" s="4" t="s">
        <v>23</v>
      </c>
      <c r="T43" s="4" t="s">
        <v>23</v>
      </c>
      <c r="U43" s="4" t="s">
        <v>23</v>
      </c>
    </row>
    <row r="44" customFormat="false" ht="15" hidden="false" customHeight="false" outlineLevel="0" collapsed="false">
      <c r="A44" s="4" t="n">
        <v>70</v>
      </c>
      <c r="B44" s="4" t="n">
        <v>100</v>
      </c>
      <c r="C44" s="4" t="n">
        <v>32.356</v>
      </c>
      <c r="D44" s="4" t="n">
        <f aca="false">B44+C44/60</f>
        <v>100.539266666667</v>
      </c>
      <c r="E44" s="4" t="n">
        <v>66</v>
      </c>
      <c r="F44" s="4" t="n">
        <v>25.208</v>
      </c>
      <c r="G44" s="4" t="n">
        <f aca="false">-(E44+F44/60)</f>
        <v>-66.4201333333333</v>
      </c>
      <c r="H44" s="4" t="n">
        <v>0.12</v>
      </c>
      <c r="I44" s="4" t="n">
        <v>0.03</v>
      </c>
      <c r="J44" s="4" t="s">
        <v>41</v>
      </c>
      <c r="K44" s="4" t="s">
        <v>42</v>
      </c>
      <c r="L44" s="4" t="s">
        <v>26</v>
      </c>
      <c r="M44" s="4" t="n">
        <v>2.41</v>
      </c>
      <c r="N44" s="4" t="n">
        <v>0.04</v>
      </c>
      <c r="O44" s="4" t="n">
        <v>2.5</v>
      </c>
      <c r="P44" s="4" t="n">
        <v>0.2</v>
      </c>
      <c r="Q44" s="4" t="n">
        <v>13.8</v>
      </c>
      <c r="R44" s="4" t="n">
        <v>0.3</v>
      </c>
      <c r="S44" s="4" t="n">
        <v>9.1</v>
      </c>
      <c r="T44" s="4" t="n">
        <v>109</v>
      </c>
      <c r="U44" s="4" t="n">
        <v>34</v>
      </c>
    </row>
    <row r="45" customFormat="false" ht="15" hidden="false" customHeight="false" outlineLevel="0" collapsed="false">
      <c r="A45" s="4" t="n">
        <v>71</v>
      </c>
      <c r="B45" s="4" t="n">
        <v>100</v>
      </c>
      <c r="C45" s="4" t="n">
        <v>32.566</v>
      </c>
      <c r="D45" s="4" t="n">
        <f aca="false">B45+C45/60</f>
        <v>100.542766666667</v>
      </c>
      <c r="E45" s="4" t="n">
        <v>66</v>
      </c>
      <c r="F45" s="4" t="n">
        <v>25.213</v>
      </c>
      <c r="G45" s="4" t="n">
        <f aca="false">-(E45+F45/60)</f>
        <v>-66.4202166666667</v>
      </c>
      <c r="H45" s="4" t="n">
        <v>0.8</v>
      </c>
      <c r="I45" s="4" t="n">
        <v>0.38</v>
      </c>
      <c r="J45" s="4" t="s">
        <v>41</v>
      </c>
      <c r="K45" s="4" t="s">
        <v>42</v>
      </c>
      <c r="L45" s="4" t="s">
        <v>26</v>
      </c>
      <c r="M45" s="4" t="n">
        <v>3.9</v>
      </c>
      <c r="N45" s="4" t="n">
        <v>0.04</v>
      </c>
      <c r="O45" s="4" t="n">
        <v>2.8</v>
      </c>
      <c r="P45" s="4" t="n">
        <v>0.2</v>
      </c>
      <c r="Q45" s="4" t="n">
        <v>11.4</v>
      </c>
      <c r="R45" s="4" t="n">
        <v>0.4</v>
      </c>
      <c r="S45" s="4" t="n">
        <v>9.3</v>
      </c>
      <c r="T45" s="4" t="n">
        <v>111</v>
      </c>
      <c r="U45" s="4" t="n">
        <v>35</v>
      </c>
    </row>
    <row r="46" customFormat="false" ht="15" hidden="false" customHeight="false" outlineLevel="0" collapsed="false">
      <c r="A46" s="4" t="n">
        <v>72</v>
      </c>
      <c r="B46" s="4" t="n">
        <v>100</v>
      </c>
      <c r="C46" s="4" t="n">
        <v>32.694</v>
      </c>
      <c r="D46" s="4" t="n">
        <f aca="false">B46+C46/60</f>
        <v>100.5449</v>
      </c>
      <c r="E46" s="4" t="n">
        <v>66</v>
      </c>
      <c r="F46" s="4" t="n">
        <v>25.227</v>
      </c>
      <c r="G46" s="4" t="n">
        <f aca="false">-(E46+F46/60)</f>
        <v>-66.42045</v>
      </c>
      <c r="H46" s="4" t="n">
        <v>0.15</v>
      </c>
      <c r="I46" s="4" t="n">
        <v>0.05</v>
      </c>
      <c r="J46" s="4" t="s">
        <v>41</v>
      </c>
      <c r="K46" s="4" t="s">
        <v>42</v>
      </c>
      <c r="L46" s="4" t="s">
        <v>26</v>
      </c>
      <c r="M46" s="4" t="s">
        <v>23</v>
      </c>
      <c r="N46" s="4" t="s">
        <v>23</v>
      </c>
      <c r="O46" s="4" t="s">
        <v>23</v>
      </c>
      <c r="P46" s="4" t="s">
        <v>23</v>
      </c>
      <c r="Q46" s="4" t="s">
        <v>23</v>
      </c>
      <c r="R46" s="4" t="s">
        <v>23</v>
      </c>
      <c r="S46" s="4" t="s">
        <v>23</v>
      </c>
      <c r="T46" s="4" t="s">
        <v>23</v>
      </c>
      <c r="U46" s="4" t="s">
        <v>23</v>
      </c>
    </row>
    <row r="47" customFormat="false" ht="15" hidden="false" customHeight="false" outlineLevel="0" collapsed="false">
      <c r="A47" s="2" t="n">
        <v>73</v>
      </c>
      <c r="B47" s="2" t="n">
        <v>100</v>
      </c>
      <c r="C47" s="2" t="n">
        <v>36.225</v>
      </c>
      <c r="D47" s="2" t="n">
        <f aca="false">B47+C47/60</f>
        <v>100.60375</v>
      </c>
      <c r="E47" s="2" t="n">
        <v>66</v>
      </c>
      <c r="F47" s="2" t="n">
        <v>15.009</v>
      </c>
      <c r="G47" s="2" t="n">
        <f aca="false">-(E47+F47/60)</f>
        <v>-66.25015</v>
      </c>
      <c r="H47" s="2" t="n">
        <v>96.6</v>
      </c>
      <c r="I47" s="2" t="n">
        <v>4.2</v>
      </c>
      <c r="J47" s="2" t="s">
        <v>50</v>
      </c>
      <c r="K47" s="2" t="s">
        <v>42</v>
      </c>
      <c r="L47" s="2" t="s">
        <v>51</v>
      </c>
      <c r="M47" s="2" t="n">
        <v>2.23</v>
      </c>
      <c r="N47" s="2" t="n">
        <v>0.02</v>
      </c>
      <c r="O47" s="2" t="n">
        <v>0.3</v>
      </c>
      <c r="P47" s="2" t="n">
        <v>0.1</v>
      </c>
      <c r="Q47" s="2" t="n">
        <v>1.6</v>
      </c>
      <c r="R47" s="2" t="n">
        <v>0.2</v>
      </c>
      <c r="S47" s="2" t="n">
        <v>3.8</v>
      </c>
      <c r="T47" s="2" t="n">
        <v>45</v>
      </c>
      <c r="U47" s="2" t="n">
        <v>36</v>
      </c>
    </row>
    <row r="48" customFormat="false" ht="15" hidden="false" customHeight="false" outlineLevel="0" collapsed="false">
      <c r="A48" s="2" t="n">
        <v>74</v>
      </c>
      <c r="B48" s="2" t="n">
        <v>100</v>
      </c>
      <c r="C48" s="2" t="n">
        <v>36.225</v>
      </c>
      <c r="D48" s="2" t="n">
        <f aca="false">B48+C48/60</f>
        <v>100.60375</v>
      </c>
      <c r="E48" s="2" t="n">
        <v>66</v>
      </c>
      <c r="F48" s="2" t="n">
        <v>15.009</v>
      </c>
      <c r="G48" s="2" t="n">
        <f aca="false">-(E48+F48/60)</f>
        <v>-66.25015</v>
      </c>
      <c r="H48" s="2" t="n">
        <v>89.2</v>
      </c>
      <c r="I48" s="2" t="n">
        <v>17.9</v>
      </c>
      <c r="J48" s="2" t="s">
        <v>50</v>
      </c>
      <c r="K48" s="2" t="s">
        <v>42</v>
      </c>
      <c r="L48" s="2" t="s">
        <v>52</v>
      </c>
      <c r="M48" s="2" t="n">
        <v>2.07</v>
      </c>
      <c r="N48" s="2" t="n">
        <v>0.03</v>
      </c>
      <c r="O48" s="2" t="n">
        <v>0.5</v>
      </c>
      <c r="P48" s="2" t="n">
        <v>0.1</v>
      </c>
      <c r="Q48" s="2" t="n">
        <v>6.3</v>
      </c>
      <c r="R48" s="2" t="n">
        <v>0.2</v>
      </c>
      <c r="S48" s="2" t="n">
        <v>4.8</v>
      </c>
      <c r="T48" s="2" t="n">
        <v>57</v>
      </c>
      <c r="U48" s="2" t="n">
        <v>22</v>
      </c>
    </row>
    <row r="49" customFormat="false" ht="15" hidden="false" customHeight="false" outlineLevel="0" collapsed="false">
      <c r="A49" s="6" t="n">
        <v>75</v>
      </c>
      <c r="B49" s="6" t="n">
        <v>99</v>
      </c>
      <c r="C49" s="6" t="n">
        <v>36.16</v>
      </c>
      <c r="D49" s="6" t="n">
        <f aca="false">B49+C49/60</f>
        <v>99.6026666666667</v>
      </c>
      <c r="E49" s="6" t="n">
        <v>66</v>
      </c>
      <c r="F49" s="6" t="n">
        <v>39.759</v>
      </c>
      <c r="G49" s="6" t="n">
        <f aca="false">-(E49+F49/60)</f>
        <v>-66.66265</v>
      </c>
      <c r="H49" s="6" t="n">
        <v>43.4</v>
      </c>
      <c r="I49" s="6" t="n">
        <v>9.3</v>
      </c>
      <c r="J49" s="6" t="s">
        <v>53</v>
      </c>
      <c r="K49" s="6" t="s">
        <v>54</v>
      </c>
      <c r="L49" s="6" t="s">
        <v>55</v>
      </c>
      <c r="M49" s="6" t="n">
        <v>0.59</v>
      </c>
      <c r="N49" s="6" t="n">
        <v>0.01</v>
      </c>
      <c r="O49" s="6" t="n">
        <v>0</v>
      </c>
      <c r="P49" s="6" t="n">
        <v>0</v>
      </c>
      <c r="Q49" s="6" t="n">
        <v>0</v>
      </c>
      <c r="R49" s="6" t="n">
        <v>0</v>
      </c>
      <c r="S49" s="6" t="n">
        <v>0.9</v>
      </c>
      <c r="T49" s="6" t="n">
        <v>11</v>
      </c>
      <c r="U49" s="6" t="n">
        <v>38</v>
      </c>
    </row>
    <row r="50" customFormat="false" ht="15" hidden="false" customHeight="false" outlineLevel="0" collapsed="false">
      <c r="A50" s="6" t="n">
        <v>76</v>
      </c>
      <c r="B50" s="6" t="n">
        <v>99</v>
      </c>
      <c r="C50" s="6" t="n">
        <v>36.155</v>
      </c>
      <c r="D50" s="6" t="n">
        <f aca="false">B50+C50/60</f>
        <v>99.6025833333333</v>
      </c>
      <c r="E50" s="6" t="n">
        <v>66</v>
      </c>
      <c r="F50" s="6" t="n">
        <v>39.858</v>
      </c>
      <c r="G50" s="6" t="n">
        <f aca="false">-(E50+F50/60)</f>
        <v>-66.6643</v>
      </c>
      <c r="H50" s="6" t="n">
        <v>39.5</v>
      </c>
      <c r="I50" s="6" t="n">
        <v>50.6</v>
      </c>
      <c r="J50" s="6" t="s">
        <v>53</v>
      </c>
      <c r="K50" s="6" t="s">
        <v>54</v>
      </c>
      <c r="L50" s="6"/>
      <c r="M50" s="6" t="n">
        <v>0.37</v>
      </c>
      <c r="N50" s="6" t="n">
        <v>0.01</v>
      </c>
      <c r="O50" s="6" t="n">
        <v>0.5</v>
      </c>
      <c r="P50" s="6" t="n">
        <v>0.07</v>
      </c>
      <c r="Q50" s="6" t="n">
        <v>1.6</v>
      </c>
      <c r="R50" s="6" t="n">
        <v>0.1</v>
      </c>
      <c r="S50" s="6" t="n">
        <v>1.3</v>
      </c>
      <c r="T50" s="6" t="n">
        <v>16</v>
      </c>
      <c r="U50" s="6" t="n">
        <v>39</v>
      </c>
    </row>
    <row r="51" customFormat="false" ht="15" hidden="false" customHeight="false" outlineLevel="0" collapsed="false">
      <c r="A51" s="6" t="n">
        <v>77</v>
      </c>
      <c r="B51" s="6" t="n">
        <v>99</v>
      </c>
      <c r="C51" s="6" t="n">
        <v>36.152</v>
      </c>
      <c r="D51" s="6" t="n">
        <f aca="false">B51+C51/60</f>
        <v>99.6025333333333</v>
      </c>
      <c r="E51" s="6" t="n">
        <v>66</v>
      </c>
      <c r="F51" s="6" t="n">
        <v>39.859</v>
      </c>
      <c r="G51" s="6" t="n">
        <f aca="false">-(E51+F51/60)</f>
        <v>-66.6643166666667</v>
      </c>
      <c r="H51" s="6" t="n">
        <v>0.23</v>
      </c>
      <c r="I51" s="6" t="n">
        <v>0.1</v>
      </c>
      <c r="J51" s="6" t="s">
        <v>53</v>
      </c>
      <c r="K51" s="6" t="s">
        <v>54</v>
      </c>
      <c r="L51" s="6" t="s">
        <v>56</v>
      </c>
      <c r="M51" s="4" t="s">
        <v>23</v>
      </c>
      <c r="N51" s="4" t="s">
        <v>23</v>
      </c>
      <c r="O51" s="4" t="s">
        <v>23</v>
      </c>
      <c r="P51" s="4" t="s">
        <v>23</v>
      </c>
      <c r="Q51" s="4" t="s">
        <v>23</v>
      </c>
      <c r="R51" s="4" t="s">
        <v>23</v>
      </c>
      <c r="S51" s="4" t="s">
        <v>23</v>
      </c>
      <c r="T51" s="4" t="s">
        <v>23</v>
      </c>
      <c r="U51" s="4" t="s">
        <v>23</v>
      </c>
    </row>
    <row r="52" customFormat="false" ht="15" hidden="false" customHeight="false" outlineLevel="0" collapsed="false">
      <c r="A52" s="6" t="n">
        <v>78</v>
      </c>
      <c r="B52" s="6" t="n">
        <v>99</v>
      </c>
      <c r="C52" s="6" t="n">
        <v>36.157</v>
      </c>
      <c r="D52" s="6" t="n">
        <f aca="false">B52+C52/60</f>
        <v>99.6026166666667</v>
      </c>
      <c r="E52" s="6" t="n">
        <v>66</v>
      </c>
      <c r="F52" s="6" t="n">
        <v>39.869</v>
      </c>
      <c r="G52" s="6" t="n">
        <f aca="false">-(E52+F52/60)</f>
        <v>-66.6644833333333</v>
      </c>
      <c r="H52" s="6" t="n">
        <v>32.8</v>
      </c>
      <c r="I52" s="6" t="n">
        <v>43.8</v>
      </c>
      <c r="J52" s="6" t="s">
        <v>53</v>
      </c>
      <c r="K52" s="6" t="s">
        <v>54</v>
      </c>
      <c r="L52" s="6" t="s">
        <v>57</v>
      </c>
      <c r="M52" s="6" t="n">
        <v>0.55</v>
      </c>
      <c r="N52" s="6" t="n">
        <v>0.01</v>
      </c>
      <c r="O52" s="6" t="n">
        <v>0</v>
      </c>
      <c r="P52" s="6" t="n">
        <v>0</v>
      </c>
      <c r="Q52" s="6" t="n">
        <v>0.5</v>
      </c>
      <c r="R52" s="6" t="n">
        <v>0.1</v>
      </c>
      <c r="S52" s="6" t="n">
        <v>1</v>
      </c>
      <c r="T52" s="6" t="n">
        <v>12</v>
      </c>
      <c r="U52" s="6" t="n">
        <v>40</v>
      </c>
    </row>
    <row r="53" customFormat="false" ht="15" hidden="false" customHeight="false" outlineLevel="0" collapsed="false">
      <c r="A53" s="6" t="n">
        <v>79</v>
      </c>
      <c r="B53" s="6" t="n">
        <v>99</v>
      </c>
      <c r="C53" s="6" t="n">
        <v>36.194</v>
      </c>
      <c r="D53" s="6" t="n">
        <f aca="false">B53+C53/60</f>
        <v>99.6032333333333</v>
      </c>
      <c r="E53" s="6" t="n">
        <v>66</v>
      </c>
      <c r="F53" s="6" t="n">
        <v>39.932</v>
      </c>
      <c r="G53" s="6" t="n">
        <f aca="false">-(E53+F53/60)</f>
        <v>-66.6655333333333</v>
      </c>
      <c r="H53" s="6" t="n">
        <v>0.03</v>
      </c>
      <c r="I53" s="6" t="n">
        <v>0.02</v>
      </c>
      <c r="J53" s="6" t="s">
        <v>53</v>
      </c>
      <c r="K53" s="6" t="s">
        <v>54</v>
      </c>
      <c r="L53" s="6" t="s">
        <v>58</v>
      </c>
      <c r="M53" s="6" t="n">
        <v>1</v>
      </c>
      <c r="N53" s="6" t="n">
        <v>0.02</v>
      </c>
      <c r="O53" s="6" t="n">
        <v>0.3</v>
      </c>
      <c r="P53" s="6" t="n">
        <v>0.08</v>
      </c>
      <c r="Q53" s="6" t="n">
        <v>1.6</v>
      </c>
      <c r="R53" s="6" t="n">
        <v>0.1</v>
      </c>
      <c r="S53" s="6" t="n">
        <v>2</v>
      </c>
      <c r="T53" s="6" t="n">
        <v>24</v>
      </c>
      <c r="U53" s="6" t="n">
        <v>41</v>
      </c>
    </row>
    <row r="54" customFormat="false" ht="15" hidden="false" customHeight="false" outlineLevel="0" collapsed="false">
      <c r="A54" s="6" t="n">
        <v>80</v>
      </c>
      <c r="B54" s="6" t="n">
        <v>99</v>
      </c>
      <c r="C54" s="6" t="n">
        <v>36.389</v>
      </c>
      <c r="D54" s="6" t="n">
        <f aca="false">B54+C54/60</f>
        <v>99.6064833333333</v>
      </c>
      <c r="E54" s="6" t="n">
        <v>66</v>
      </c>
      <c r="F54" s="6" t="n">
        <v>39.959</v>
      </c>
      <c r="G54" s="6" t="n">
        <f aca="false">-(E54+F54/60)</f>
        <v>-66.6659833333333</v>
      </c>
      <c r="H54" s="6" t="n">
        <v>38.8</v>
      </c>
      <c r="I54" s="6" t="n">
        <v>10.2</v>
      </c>
      <c r="J54" s="6" t="s">
        <v>53</v>
      </c>
      <c r="K54" s="6" t="s">
        <v>54</v>
      </c>
      <c r="L54" s="6"/>
      <c r="M54" s="6" t="n">
        <v>0.63</v>
      </c>
      <c r="N54" s="6" t="n">
        <v>0.01</v>
      </c>
      <c r="O54" s="6" t="n">
        <v>0</v>
      </c>
      <c r="P54" s="6" t="n">
        <v>0</v>
      </c>
      <c r="Q54" s="6" t="n">
        <v>0.3</v>
      </c>
      <c r="R54" s="6" t="n">
        <v>0.1</v>
      </c>
      <c r="S54" s="6" t="n">
        <v>1.1</v>
      </c>
      <c r="T54" s="6" t="n">
        <v>13</v>
      </c>
      <c r="U54" s="6" t="n">
        <v>42</v>
      </c>
    </row>
    <row r="55" customFormat="false" ht="15" hidden="false" customHeight="false" outlineLevel="0" collapsed="false">
      <c r="A55" s="6" t="n">
        <v>81</v>
      </c>
      <c r="B55" s="6" t="n">
        <v>99</v>
      </c>
      <c r="C55" s="6" t="n">
        <v>36.387</v>
      </c>
      <c r="D55" s="6" t="n">
        <f aca="false">B55+C55/60</f>
        <v>99.60645</v>
      </c>
      <c r="E55" s="6" t="n">
        <v>66</v>
      </c>
      <c r="F55" s="6" t="n">
        <v>39.924</v>
      </c>
      <c r="G55" s="6" t="n">
        <f aca="false">-(E55+F55/60)</f>
        <v>-66.6654</v>
      </c>
      <c r="H55" s="6" t="n">
        <v>74.7</v>
      </c>
      <c r="I55" s="6" t="n">
        <v>21.5</v>
      </c>
      <c r="J55" s="6" t="s">
        <v>53</v>
      </c>
      <c r="K55" s="6" t="s">
        <v>54</v>
      </c>
      <c r="L55" s="6" t="s">
        <v>59</v>
      </c>
      <c r="M55" s="6" t="n">
        <v>0.57</v>
      </c>
      <c r="N55" s="6" t="n">
        <v>0.01</v>
      </c>
      <c r="O55" s="6" t="n">
        <v>0</v>
      </c>
      <c r="P55" s="6" t="n">
        <v>0</v>
      </c>
      <c r="Q55" s="6" t="n">
        <v>0.4</v>
      </c>
      <c r="R55" s="6" t="n">
        <v>0.1</v>
      </c>
      <c r="S55" s="6" t="n">
        <v>1.1</v>
      </c>
      <c r="T55" s="6" t="n">
        <v>13</v>
      </c>
      <c r="U55" s="6" t="n">
        <v>43</v>
      </c>
    </row>
    <row r="56" customFormat="false" ht="15" hidden="false" customHeight="false" outlineLevel="0" collapsed="false">
      <c r="A56" s="7" t="n">
        <v>83</v>
      </c>
      <c r="B56" s="7" t="n">
        <v>99</v>
      </c>
      <c r="C56" s="7" t="n">
        <v>24.38</v>
      </c>
      <c r="D56" s="7" t="n">
        <f aca="false">B56+C56/60</f>
        <v>99.4063333333333</v>
      </c>
      <c r="E56" s="7" t="n">
        <v>66</v>
      </c>
      <c r="F56" s="7" t="n">
        <v>39.427</v>
      </c>
      <c r="G56" s="7" t="n">
        <f aca="false">-(E56+F56/60)</f>
        <v>-66.6571166666667</v>
      </c>
      <c r="H56" s="7" t="n">
        <v>19.6</v>
      </c>
      <c r="I56" s="7" t="n">
        <v>19.9</v>
      </c>
      <c r="J56" s="7" t="s">
        <v>60</v>
      </c>
      <c r="K56" s="7" t="s">
        <v>61</v>
      </c>
      <c r="L56" s="7" t="s">
        <v>62</v>
      </c>
      <c r="M56" s="7" t="n">
        <v>1.25</v>
      </c>
      <c r="N56" s="7" t="n">
        <v>0.02</v>
      </c>
      <c r="O56" s="7" t="n">
        <v>0.5</v>
      </c>
      <c r="P56" s="7" t="n">
        <v>0.1</v>
      </c>
      <c r="Q56" s="7" t="n">
        <v>3.6</v>
      </c>
      <c r="R56" s="7" t="n">
        <v>0.2</v>
      </c>
      <c r="S56" s="7" t="n">
        <v>3</v>
      </c>
      <c r="T56" s="7" t="n">
        <v>36</v>
      </c>
      <c r="U56" s="7" t="n">
        <v>45</v>
      </c>
    </row>
    <row r="57" customFormat="false" ht="15" hidden="false" customHeight="false" outlineLevel="0" collapsed="false">
      <c r="A57" s="7" t="n">
        <v>85</v>
      </c>
      <c r="B57" s="7"/>
      <c r="C57" s="7"/>
      <c r="D57" s="7" t="n">
        <v>99.40635</v>
      </c>
      <c r="E57" s="7"/>
      <c r="F57" s="7"/>
      <c r="G57" s="7" t="n">
        <v>-66.6575</v>
      </c>
      <c r="H57" s="7" t="n">
        <v>57.8</v>
      </c>
      <c r="I57" s="7" t="n">
        <v>49</v>
      </c>
      <c r="J57" s="7" t="s">
        <v>60</v>
      </c>
      <c r="K57" s="7" t="s">
        <v>61</v>
      </c>
      <c r="L57" s="7" t="s">
        <v>63</v>
      </c>
      <c r="M57" s="7" t="n">
        <v>0.72</v>
      </c>
      <c r="N57" s="7" t="n">
        <v>0.01</v>
      </c>
      <c r="O57" s="7" t="n">
        <v>0.2</v>
      </c>
      <c r="P57" s="7" t="n">
        <v>0.07</v>
      </c>
      <c r="Q57" s="7" t="n">
        <v>0.6</v>
      </c>
      <c r="R57" s="7" t="n">
        <v>0.1</v>
      </c>
      <c r="S57" s="7" t="n">
        <v>1.5</v>
      </c>
      <c r="T57" s="7" t="n">
        <v>18</v>
      </c>
      <c r="U57" s="7" t="n">
        <v>46</v>
      </c>
    </row>
    <row r="58" customFormat="false" ht="15" hidden="false" customHeight="false" outlineLevel="0" collapsed="false">
      <c r="A58" s="7" t="n">
        <v>86</v>
      </c>
      <c r="B58" s="7"/>
      <c r="C58" s="7"/>
      <c r="D58" s="7" t="n">
        <v>99.40634</v>
      </c>
      <c r="E58" s="7"/>
      <c r="F58" s="7"/>
      <c r="G58" s="7" t="n">
        <v>-66.65795</v>
      </c>
      <c r="H58" s="7" t="n">
        <v>83.8</v>
      </c>
      <c r="I58" s="7" t="n">
        <v>16.3</v>
      </c>
      <c r="J58" s="7" t="s">
        <v>60</v>
      </c>
      <c r="K58" s="7" t="s">
        <v>61</v>
      </c>
      <c r="L58" s="7" t="s">
        <v>64</v>
      </c>
      <c r="M58" s="7" t="n">
        <v>0.86</v>
      </c>
      <c r="N58" s="7" t="n">
        <v>0.01</v>
      </c>
      <c r="O58" s="7" t="n">
        <v>0.2</v>
      </c>
      <c r="P58" s="7" t="n">
        <v>0.07</v>
      </c>
      <c r="Q58" s="7" t="n">
        <v>0.7</v>
      </c>
      <c r="R58" s="7" t="n">
        <v>0.1</v>
      </c>
      <c r="S58" s="7" t="n">
        <v>1.7</v>
      </c>
      <c r="T58" s="7" t="n">
        <v>20</v>
      </c>
      <c r="U58" s="7" t="n">
        <v>47</v>
      </c>
    </row>
    <row r="59" customFormat="false" ht="15" hidden="false" customHeight="false" outlineLevel="0" collapsed="false">
      <c r="A59" s="7" t="n">
        <v>87</v>
      </c>
      <c r="B59" s="7"/>
      <c r="C59" s="7"/>
      <c r="D59" s="7" t="n">
        <v>99.40646</v>
      </c>
      <c r="E59" s="7"/>
      <c r="F59" s="7"/>
      <c r="G59" s="7" t="n">
        <v>-66.65835</v>
      </c>
      <c r="H59" s="7" t="n">
        <v>21</v>
      </c>
      <c r="I59" s="7" t="n">
        <v>11.5</v>
      </c>
      <c r="J59" s="7" t="s">
        <v>60</v>
      </c>
      <c r="K59" s="7" t="s">
        <v>61</v>
      </c>
      <c r="L59" s="7" t="s">
        <v>65</v>
      </c>
      <c r="M59" s="7" t="n">
        <v>1.77</v>
      </c>
      <c r="N59" s="7" t="n">
        <v>0.02</v>
      </c>
      <c r="O59" s="7" t="n">
        <v>0</v>
      </c>
      <c r="P59" s="7" t="n">
        <v>0</v>
      </c>
      <c r="Q59" s="7" t="n">
        <v>0</v>
      </c>
      <c r="R59" s="7" t="n">
        <v>0</v>
      </c>
      <c r="S59" s="7" t="n">
        <v>2.6</v>
      </c>
      <c r="T59" s="7" t="n">
        <v>31</v>
      </c>
      <c r="U59" s="7" t="n">
        <v>48</v>
      </c>
    </row>
    <row r="60" customFormat="false" ht="15" hidden="false" customHeight="false" outlineLevel="0" collapsed="false">
      <c r="A60" s="7" t="n">
        <v>88</v>
      </c>
      <c r="B60" s="7"/>
      <c r="C60" s="7"/>
      <c r="D60" s="7" t="n">
        <v>99.40645</v>
      </c>
      <c r="E60" s="7"/>
      <c r="F60" s="7"/>
      <c r="G60" s="7" t="n">
        <v>-66.65834</v>
      </c>
      <c r="H60" s="7" t="n">
        <v>0.43</v>
      </c>
      <c r="I60" s="7" t="n">
        <v>0.88</v>
      </c>
      <c r="J60" s="7" t="s">
        <v>60</v>
      </c>
      <c r="K60" s="7" t="s">
        <v>61</v>
      </c>
      <c r="L60" s="7" t="s">
        <v>26</v>
      </c>
      <c r="M60" s="7" t="n">
        <v>2.54</v>
      </c>
      <c r="N60" s="7" t="n">
        <v>0.03</v>
      </c>
      <c r="O60" s="7" t="n">
        <v>2</v>
      </c>
      <c r="P60" s="7" t="n">
        <v>0.2</v>
      </c>
      <c r="Q60" s="7" t="n">
        <v>5</v>
      </c>
      <c r="R60" s="7" t="n">
        <v>1.3</v>
      </c>
      <c r="S60" s="7" t="n">
        <v>5.6</v>
      </c>
      <c r="T60" s="7" t="n">
        <v>68</v>
      </c>
      <c r="U60" s="7" t="n">
        <v>49</v>
      </c>
    </row>
    <row r="61" customFormat="false" ht="15" hidden="false" customHeight="false" outlineLevel="0" collapsed="false">
      <c r="A61" s="7" t="n">
        <v>89</v>
      </c>
      <c r="B61" s="7"/>
      <c r="C61" s="7"/>
      <c r="D61" s="7" t="n">
        <v>99.40713</v>
      </c>
      <c r="E61" s="7"/>
      <c r="F61" s="7"/>
      <c r="G61" s="7" t="n">
        <v>-66.6587</v>
      </c>
      <c r="H61" s="7" t="n">
        <v>22.9</v>
      </c>
      <c r="I61" s="7" t="n">
        <v>6.3</v>
      </c>
      <c r="J61" s="7" t="s">
        <v>60</v>
      </c>
      <c r="K61" s="7" t="s">
        <v>61</v>
      </c>
      <c r="L61" s="7" t="s">
        <v>66</v>
      </c>
      <c r="M61" s="7" t="s">
        <v>23</v>
      </c>
      <c r="N61" s="7" t="s">
        <v>23</v>
      </c>
      <c r="O61" s="7" t="s">
        <v>23</v>
      </c>
      <c r="P61" s="7" t="s">
        <v>23</v>
      </c>
      <c r="Q61" s="7" t="s">
        <v>23</v>
      </c>
      <c r="R61" s="7" t="s">
        <v>23</v>
      </c>
      <c r="S61" s="7" t="s">
        <v>23</v>
      </c>
      <c r="T61" s="7" t="s">
        <v>23</v>
      </c>
      <c r="U61" s="7" t="s">
        <v>23</v>
      </c>
    </row>
    <row r="62" customFormat="false" ht="15" hidden="false" customHeight="false" outlineLevel="0" collapsed="false">
      <c r="A62" s="7" t="n">
        <v>90</v>
      </c>
      <c r="B62" s="7"/>
      <c r="C62" s="7"/>
      <c r="D62" s="7" t="n">
        <v>99.40665</v>
      </c>
      <c r="E62" s="7"/>
      <c r="F62" s="7"/>
      <c r="G62" s="7" t="n">
        <v>-66.6589</v>
      </c>
      <c r="H62" s="7" t="n">
        <v>22</v>
      </c>
      <c r="I62" s="7" t="n">
        <v>5.5</v>
      </c>
      <c r="J62" s="7" t="s">
        <v>60</v>
      </c>
      <c r="K62" s="7" t="s">
        <v>61</v>
      </c>
      <c r="L62" s="7" t="s">
        <v>67</v>
      </c>
      <c r="M62" s="7" t="n">
        <v>1.42</v>
      </c>
      <c r="N62" s="7" t="n">
        <v>0.02</v>
      </c>
      <c r="O62" s="7" t="n">
        <v>0.5</v>
      </c>
      <c r="P62" s="7" t="n">
        <v>0.1</v>
      </c>
      <c r="Q62" s="7" t="n">
        <v>1.9</v>
      </c>
      <c r="R62" s="7" t="n">
        <v>0.2</v>
      </c>
      <c r="S62" s="7" t="n">
        <v>2.8</v>
      </c>
      <c r="T62" s="7" t="n">
        <v>34</v>
      </c>
      <c r="U62" s="7" t="n">
        <v>50</v>
      </c>
    </row>
    <row r="63" customFormat="false" ht="15" hidden="false" customHeight="false" outlineLevel="0" collapsed="false">
      <c r="A63" s="7" t="n">
        <v>91</v>
      </c>
      <c r="B63" s="7"/>
      <c r="C63" s="7"/>
      <c r="D63" s="7" t="n">
        <v>99.4064</v>
      </c>
      <c r="E63" s="7"/>
      <c r="F63" s="7"/>
      <c r="G63" s="7" t="n">
        <v>-66.65891</v>
      </c>
      <c r="H63" s="7" t="n">
        <v>0.14</v>
      </c>
      <c r="I63" s="7" t="n">
        <v>0.02</v>
      </c>
      <c r="J63" s="7" t="s">
        <v>60</v>
      </c>
      <c r="K63" s="7" t="s">
        <v>61</v>
      </c>
      <c r="L63" s="7" t="s">
        <v>68</v>
      </c>
      <c r="M63" s="7" t="n">
        <v>3.7</v>
      </c>
      <c r="N63" s="7" t="n">
        <v>0.04</v>
      </c>
      <c r="O63" s="7" t="n">
        <v>2.8</v>
      </c>
      <c r="P63" s="7" t="n">
        <v>0.2</v>
      </c>
      <c r="Q63" s="7" t="n">
        <v>18.1</v>
      </c>
      <c r="R63" s="7" t="n">
        <v>0.4</v>
      </c>
      <c r="S63" s="7" t="n">
        <v>10</v>
      </c>
      <c r="T63" s="7" t="n">
        <v>123</v>
      </c>
      <c r="U63" s="7" t="n">
        <v>51</v>
      </c>
    </row>
    <row r="64" customFormat="false" ht="15" hidden="false" customHeight="false" outlineLevel="0" collapsed="false">
      <c r="A64" s="7" t="n">
        <v>92</v>
      </c>
      <c r="B64" s="7"/>
      <c r="C64" s="7"/>
      <c r="D64" s="7" t="n">
        <v>99.40627</v>
      </c>
      <c r="E64" s="7"/>
      <c r="F64" s="7"/>
      <c r="G64" s="7" t="n">
        <v>-66.6593</v>
      </c>
      <c r="H64" s="7" t="n">
        <v>21.7</v>
      </c>
      <c r="I64" s="7" t="n">
        <v>14.3</v>
      </c>
      <c r="J64" s="7" t="s">
        <v>60</v>
      </c>
      <c r="K64" s="7" t="s">
        <v>61</v>
      </c>
      <c r="L64" s="7" t="s">
        <v>69</v>
      </c>
      <c r="M64" s="7" t="n">
        <v>1.22</v>
      </c>
      <c r="N64" s="7" t="n">
        <v>0.02</v>
      </c>
      <c r="O64" s="7" t="n">
        <v>0.08</v>
      </c>
      <c r="P64" s="7" t="n">
        <v>0.07</v>
      </c>
      <c r="Q64" s="7" t="n">
        <v>0.4</v>
      </c>
      <c r="R64" s="7" t="n">
        <v>0.1</v>
      </c>
      <c r="S64" s="7" t="n">
        <v>1.9</v>
      </c>
      <c r="T64" s="7" t="n">
        <v>23</v>
      </c>
      <c r="U64" s="7" t="n">
        <v>52</v>
      </c>
    </row>
    <row r="65" customFormat="false" ht="15" hidden="false" customHeight="false" outlineLevel="0" collapsed="false">
      <c r="A65" s="7" t="n">
        <v>93</v>
      </c>
      <c r="B65" s="7"/>
      <c r="C65" s="7"/>
      <c r="D65" s="7" t="n">
        <v>99.40446</v>
      </c>
      <c r="E65" s="7"/>
      <c r="F65" s="7"/>
      <c r="G65" s="7" t="n">
        <v>-66.65897</v>
      </c>
      <c r="H65" s="7" t="n">
        <v>220.2</v>
      </c>
      <c r="I65" s="7" t="n">
        <v>49.4</v>
      </c>
      <c r="J65" s="7" t="s">
        <v>60</v>
      </c>
      <c r="K65" s="7" t="s">
        <v>61</v>
      </c>
      <c r="L65" s="7" t="s">
        <v>70</v>
      </c>
      <c r="M65" s="7" t="n">
        <v>0.8</v>
      </c>
      <c r="N65" s="7" t="n">
        <v>0.01</v>
      </c>
      <c r="O65" s="7" t="n">
        <v>0.3</v>
      </c>
      <c r="P65" s="7" t="n">
        <v>0.07</v>
      </c>
      <c r="Q65" s="7" t="n">
        <v>1.1</v>
      </c>
      <c r="R65" s="7" t="n">
        <v>0.1</v>
      </c>
      <c r="S65" s="7" t="n">
        <v>1.7</v>
      </c>
      <c r="T65" s="7" t="n">
        <v>21</v>
      </c>
      <c r="U65" s="7" t="n">
        <v>53</v>
      </c>
    </row>
    <row r="66" customFormat="false" ht="15" hidden="false" customHeight="false" outlineLevel="0" collapsed="false">
      <c r="A66" s="7" t="n">
        <v>94</v>
      </c>
      <c r="B66" s="7"/>
      <c r="C66" s="7"/>
      <c r="D66" s="7" t="n">
        <v>99.40211</v>
      </c>
      <c r="E66" s="7"/>
      <c r="F66" s="7"/>
      <c r="G66" s="7" t="n">
        <v>-66.65825</v>
      </c>
      <c r="H66" s="7" t="n">
        <v>39.4</v>
      </c>
      <c r="I66" s="7" t="n">
        <v>12.6</v>
      </c>
      <c r="J66" s="7" t="s">
        <v>60</v>
      </c>
      <c r="K66" s="7" t="s">
        <v>61</v>
      </c>
      <c r="L66" s="7" t="s">
        <v>26</v>
      </c>
      <c r="M66" s="7" t="n">
        <v>3.31</v>
      </c>
      <c r="N66" s="7" t="n">
        <v>0.04</v>
      </c>
      <c r="O66" s="7" t="n">
        <v>2.8</v>
      </c>
      <c r="P66" s="7" t="n">
        <v>0.2</v>
      </c>
      <c r="Q66" s="7" t="n">
        <v>19.7</v>
      </c>
      <c r="R66" s="7" t="n">
        <v>0.4</v>
      </c>
      <c r="S66" s="7" t="n">
        <v>10</v>
      </c>
      <c r="T66" s="7" t="n">
        <v>120</v>
      </c>
      <c r="U66" s="7" t="n">
        <v>54</v>
      </c>
    </row>
    <row r="67" customFormat="false" ht="15" hidden="false" customHeight="false" outlineLevel="0" collapsed="false">
      <c r="A67" s="7" t="n">
        <v>95</v>
      </c>
      <c r="B67" s="7"/>
      <c r="C67" s="7"/>
      <c r="D67" s="7" t="n">
        <v>99.40234</v>
      </c>
      <c r="E67" s="7"/>
      <c r="F67" s="7"/>
      <c r="G67" s="7" t="n">
        <v>-66.65736</v>
      </c>
      <c r="H67" s="7" t="n">
        <v>6.7</v>
      </c>
      <c r="I67" s="7" t="n">
        <v>1.3</v>
      </c>
      <c r="J67" s="7" t="s">
        <v>60</v>
      </c>
      <c r="K67" s="7" t="s">
        <v>61</v>
      </c>
      <c r="L67" s="7" t="s">
        <v>26</v>
      </c>
      <c r="M67" s="7" t="s">
        <v>23</v>
      </c>
      <c r="N67" s="7" t="s">
        <v>23</v>
      </c>
      <c r="O67" s="7" t="s">
        <v>23</v>
      </c>
      <c r="P67" s="7" t="s">
        <v>23</v>
      </c>
      <c r="Q67" s="7" t="s">
        <v>23</v>
      </c>
      <c r="R67" s="7" t="s">
        <v>23</v>
      </c>
      <c r="S67" s="7" t="s">
        <v>23</v>
      </c>
      <c r="T67" s="7" t="s">
        <v>23</v>
      </c>
      <c r="U67" s="7" t="s">
        <v>23</v>
      </c>
    </row>
    <row r="68" customFormat="false" ht="15" hidden="false" customHeight="false" outlineLevel="0" collapsed="false">
      <c r="A68" s="7" t="n">
        <v>96</v>
      </c>
      <c r="B68" s="7"/>
      <c r="C68" s="7"/>
      <c r="D68" s="7" t="n">
        <v>99.40131</v>
      </c>
      <c r="E68" s="7"/>
      <c r="F68" s="7"/>
      <c r="G68" s="7" t="n">
        <v>-66.65592</v>
      </c>
      <c r="H68" s="7" t="n">
        <v>55.6</v>
      </c>
      <c r="I68" s="7" t="n">
        <v>21.5</v>
      </c>
      <c r="J68" s="7" t="s">
        <v>60</v>
      </c>
      <c r="K68" s="7" t="s">
        <v>61</v>
      </c>
      <c r="L68" s="7" t="s">
        <v>71</v>
      </c>
      <c r="M68" s="7" t="n">
        <v>0.89</v>
      </c>
      <c r="N68" s="7" t="n">
        <v>0.02</v>
      </c>
      <c r="O68" s="7" t="n">
        <v>0.4</v>
      </c>
      <c r="P68" s="7" t="n">
        <v>0.09</v>
      </c>
      <c r="Q68" s="7" t="n">
        <v>2.1</v>
      </c>
      <c r="R68" s="7" t="n">
        <v>0.2</v>
      </c>
      <c r="S68" s="7" t="n">
        <v>2.2</v>
      </c>
      <c r="T68" s="7" t="n">
        <v>26</v>
      </c>
      <c r="U68" s="7" t="n">
        <v>55</v>
      </c>
    </row>
    <row r="69" customFormat="false" ht="15" hidden="false" customHeight="false" outlineLevel="0" collapsed="false">
      <c r="A69" s="7" t="n">
        <v>97</v>
      </c>
      <c r="B69" s="7"/>
      <c r="C69" s="7"/>
      <c r="D69" s="7" t="n">
        <v>99.40656</v>
      </c>
      <c r="E69" s="7"/>
      <c r="F69" s="7"/>
      <c r="G69" s="7" t="n">
        <v>-66.65637</v>
      </c>
      <c r="H69" s="7" t="n">
        <v>28.1</v>
      </c>
      <c r="I69" s="7" t="n">
        <v>28.8</v>
      </c>
      <c r="J69" s="7" t="s">
        <v>60</v>
      </c>
      <c r="K69" s="7" t="s">
        <v>61</v>
      </c>
      <c r="L69" s="7" t="s">
        <v>72</v>
      </c>
      <c r="M69" s="7" t="n">
        <v>1.81</v>
      </c>
      <c r="N69" s="7" t="n">
        <v>0.02</v>
      </c>
      <c r="O69" s="7" t="n">
        <v>0.4</v>
      </c>
      <c r="P69" s="7" t="n">
        <v>0.1</v>
      </c>
      <c r="Q69" s="7" t="n">
        <v>0.8</v>
      </c>
      <c r="R69" s="7" t="n">
        <v>0.2</v>
      </c>
      <c r="S69" s="7" t="n">
        <v>3</v>
      </c>
      <c r="T69" s="7" t="n">
        <v>36</v>
      </c>
      <c r="U69" s="7" t="n">
        <v>56</v>
      </c>
    </row>
    <row r="70" customFormat="false" ht="15" hidden="false" customHeight="false" outlineLevel="0" collapsed="false">
      <c r="A70" s="2" t="n">
        <v>82</v>
      </c>
      <c r="B70" s="2" t="n">
        <v>100</v>
      </c>
      <c r="C70" s="2" t="n">
        <v>36.255</v>
      </c>
      <c r="D70" s="2" t="n">
        <f aca="false">B70+C70/60</f>
        <v>100.60425</v>
      </c>
      <c r="E70" s="2" t="n">
        <v>66</v>
      </c>
      <c r="F70" s="2" t="n">
        <v>15.009</v>
      </c>
      <c r="G70" s="2" t="n">
        <f aca="false">-(E70+F70/60)</f>
        <v>-66.25015</v>
      </c>
      <c r="H70" s="2" t="n">
        <v>80.8</v>
      </c>
      <c r="I70" s="2" t="n">
        <v>22.7</v>
      </c>
      <c r="J70" s="2" t="s">
        <v>50</v>
      </c>
      <c r="K70" s="2" t="s">
        <v>61</v>
      </c>
      <c r="L70" s="2" t="s">
        <v>52</v>
      </c>
      <c r="M70" s="2" t="n">
        <v>2.22</v>
      </c>
      <c r="N70" s="2" t="n">
        <v>0.02</v>
      </c>
      <c r="O70" s="2" t="n">
        <v>0.3</v>
      </c>
      <c r="P70" s="2" t="n">
        <v>0.1</v>
      </c>
      <c r="Q70" s="2" t="n">
        <v>1.5</v>
      </c>
      <c r="R70" s="2" t="n">
        <v>0.2</v>
      </c>
      <c r="S70" s="2" t="n">
        <v>3.8</v>
      </c>
      <c r="T70" s="2" t="n">
        <v>46</v>
      </c>
      <c r="U70" s="2" t="n">
        <v>44</v>
      </c>
    </row>
    <row r="71" customFormat="false" ht="15" hidden="false" customHeight="false" outlineLevel="0" collapsed="false">
      <c r="A71" s="2" t="n">
        <v>98</v>
      </c>
      <c r="B71" s="2" t="n">
        <v>100</v>
      </c>
      <c r="C71" s="2" t="n">
        <v>36.255</v>
      </c>
      <c r="D71" s="2" t="n">
        <f aca="false">B71+C71/60</f>
        <v>100.60425</v>
      </c>
      <c r="E71" s="2" t="n">
        <v>66</v>
      </c>
      <c r="F71" s="2" t="n">
        <v>15.009</v>
      </c>
      <c r="G71" s="2" t="n">
        <f aca="false">-(E71+F71/60)</f>
        <v>-66.25015</v>
      </c>
      <c r="H71" s="2" t="n">
        <v>73.6</v>
      </c>
      <c r="I71" s="2" t="n">
        <v>29.5</v>
      </c>
      <c r="J71" s="2" t="s">
        <v>50</v>
      </c>
      <c r="K71" s="2" t="s">
        <v>61</v>
      </c>
      <c r="L71" s="2" t="s">
        <v>51</v>
      </c>
      <c r="M71" s="2" t="n">
        <v>2.28</v>
      </c>
      <c r="N71" s="2" t="n">
        <v>0.02</v>
      </c>
      <c r="O71" s="2" t="n">
        <v>0.2</v>
      </c>
      <c r="P71" s="2" t="n">
        <v>0.1</v>
      </c>
      <c r="Q71" s="2" t="n">
        <v>1.2</v>
      </c>
      <c r="R71" s="2" t="n">
        <v>0.2</v>
      </c>
      <c r="S71" s="2" t="n">
        <v>3.8</v>
      </c>
      <c r="T71" s="2" t="n">
        <v>45</v>
      </c>
      <c r="U71" s="2" t="n">
        <v>57</v>
      </c>
    </row>
    <row r="72" customFormat="false" ht="15" hidden="false" customHeight="false" outlineLevel="0" collapsed="false">
      <c r="A72" s="8" t="n">
        <v>99</v>
      </c>
      <c r="B72" s="8" t="n">
        <v>100</v>
      </c>
      <c r="C72" s="8" t="n">
        <v>33.082</v>
      </c>
      <c r="D72" s="8" t="n">
        <f aca="false">B72+C72/60</f>
        <v>100.551366666667</v>
      </c>
      <c r="E72" s="8" t="n">
        <v>66</v>
      </c>
      <c r="F72" s="8" t="n">
        <v>28.423</v>
      </c>
      <c r="G72" s="8" t="n">
        <f aca="false">-(E72+F72/60)</f>
        <v>-66.4737166666667</v>
      </c>
      <c r="H72" s="8" t="n">
        <v>17.2</v>
      </c>
      <c r="I72" s="8" t="n">
        <v>4.3</v>
      </c>
      <c r="J72" s="8" t="s">
        <v>73</v>
      </c>
      <c r="K72" s="8" t="s">
        <v>74</v>
      </c>
      <c r="L72" s="8" t="s">
        <v>75</v>
      </c>
      <c r="M72" s="8" t="n">
        <v>4.53</v>
      </c>
      <c r="N72" s="8" t="n">
        <v>0.05</v>
      </c>
      <c r="O72" s="8" t="n">
        <v>4.7</v>
      </c>
      <c r="P72" s="8" t="n">
        <v>0.2</v>
      </c>
      <c r="Q72" s="8" t="n">
        <v>23</v>
      </c>
      <c r="R72" s="8" t="n">
        <v>0.5</v>
      </c>
      <c r="S72" s="8" t="n">
        <v>14</v>
      </c>
      <c r="T72" s="8" t="n">
        <v>165</v>
      </c>
      <c r="U72" s="8" t="n">
        <v>59</v>
      </c>
    </row>
    <row r="73" customFormat="false" ht="15" hidden="false" customHeight="false" outlineLevel="0" collapsed="false">
      <c r="A73" s="8" t="n">
        <v>100</v>
      </c>
      <c r="B73" s="8" t="n">
        <v>100</v>
      </c>
      <c r="C73" s="8" t="n">
        <v>33.101</v>
      </c>
      <c r="D73" s="8" t="n">
        <f aca="false">B73+C73/60</f>
        <v>100.551683333333</v>
      </c>
      <c r="E73" s="8" t="n">
        <v>66</v>
      </c>
      <c r="F73" s="8" t="n">
        <v>28.446</v>
      </c>
      <c r="G73" s="8" t="n">
        <f aca="false">-(E73+F73/60)</f>
        <v>-66.4741</v>
      </c>
      <c r="H73" s="8" t="n">
        <v>58.8</v>
      </c>
      <c r="I73" s="8" t="n">
        <v>50.2</v>
      </c>
      <c r="J73" s="8" t="s">
        <v>73</v>
      </c>
      <c r="K73" s="8" t="s">
        <v>74</v>
      </c>
      <c r="L73" s="8" t="s">
        <v>26</v>
      </c>
      <c r="M73" s="8" t="n">
        <v>2.77</v>
      </c>
      <c r="N73" s="8" t="n">
        <v>0.07</v>
      </c>
      <c r="O73" s="8" t="n">
        <v>2.8</v>
      </c>
      <c r="P73" s="8" t="n">
        <v>0.4</v>
      </c>
      <c r="Q73" s="8" t="n">
        <v>31.1</v>
      </c>
      <c r="R73" s="8" t="n">
        <v>0.7</v>
      </c>
      <c r="S73" s="8" t="n">
        <v>4.8</v>
      </c>
      <c r="T73" s="8" t="n">
        <v>144</v>
      </c>
      <c r="U73" s="8" t="n">
        <v>60</v>
      </c>
    </row>
    <row r="74" customFormat="false" ht="15" hidden="false" customHeight="false" outlineLevel="0" collapsed="false">
      <c r="A74" s="8" t="n">
        <v>101</v>
      </c>
      <c r="B74" s="8" t="n">
        <v>100</v>
      </c>
      <c r="C74" s="8" t="n">
        <v>33.048</v>
      </c>
      <c r="D74" s="8" t="n">
        <f aca="false">B74+C74/60</f>
        <v>100.5508</v>
      </c>
      <c r="E74" s="8" t="n">
        <v>66</v>
      </c>
      <c r="F74" s="8" t="n">
        <v>28.451</v>
      </c>
      <c r="G74" s="8" t="n">
        <f aca="false">-(E74+F74/60)</f>
        <v>-66.4741833333333</v>
      </c>
      <c r="H74" s="8" t="n">
        <v>0.44</v>
      </c>
      <c r="I74" s="8" t="n">
        <v>0.16</v>
      </c>
      <c r="J74" s="8" t="s">
        <v>73</v>
      </c>
      <c r="K74" s="8" t="s">
        <v>74</v>
      </c>
      <c r="L74" s="8" t="s">
        <v>76</v>
      </c>
      <c r="M74" s="8" t="n">
        <v>3.07</v>
      </c>
      <c r="N74" s="8" t="n">
        <v>0.06</v>
      </c>
      <c r="O74" s="8" t="n">
        <v>3.6</v>
      </c>
      <c r="P74" s="8" t="n">
        <v>0.3</v>
      </c>
      <c r="Q74" s="8" t="n">
        <v>11</v>
      </c>
      <c r="R74" s="8" t="n">
        <v>0.6</v>
      </c>
      <c r="S74" s="8" t="n">
        <v>3.3</v>
      </c>
      <c r="T74" s="8" t="n">
        <v>100</v>
      </c>
      <c r="U74" s="8" t="n">
        <v>61</v>
      </c>
    </row>
    <row r="75" customFormat="false" ht="15" hidden="false" customHeight="false" outlineLevel="0" collapsed="false">
      <c r="A75" s="8" t="n">
        <v>102</v>
      </c>
      <c r="B75" s="8" t="n">
        <v>100</v>
      </c>
      <c r="C75" s="8" t="n">
        <v>32.959</v>
      </c>
      <c r="D75" s="8" t="n">
        <f aca="false">B75+C75/60</f>
        <v>100.549316666667</v>
      </c>
      <c r="E75" s="8" t="n">
        <v>66</v>
      </c>
      <c r="F75" s="8" t="n">
        <v>28.418</v>
      </c>
      <c r="G75" s="8" t="n">
        <f aca="false">-(E75+F75/60)</f>
        <v>-66.4736333333333</v>
      </c>
      <c r="H75" s="8" t="n">
        <v>32.1</v>
      </c>
      <c r="I75" s="8" t="n">
        <v>6.6</v>
      </c>
      <c r="J75" s="8" t="s">
        <v>73</v>
      </c>
      <c r="K75" s="8" t="s">
        <v>74</v>
      </c>
      <c r="L75" s="8" t="s">
        <v>26</v>
      </c>
      <c r="M75" s="8" t="n">
        <v>1.31</v>
      </c>
      <c r="N75" s="8" t="n">
        <v>0.03</v>
      </c>
      <c r="O75" s="8" t="n">
        <v>1.5</v>
      </c>
      <c r="P75" s="8" t="n">
        <v>0.2</v>
      </c>
      <c r="Q75" s="8" t="n">
        <v>5.5</v>
      </c>
      <c r="R75" s="8" t="n">
        <v>0.3</v>
      </c>
      <c r="S75" s="8" t="n">
        <v>1.7</v>
      </c>
      <c r="T75" s="8" t="n">
        <v>51</v>
      </c>
      <c r="U75" s="8" t="n">
        <v>62</v>
      </c>
    </row>
    <row r="76" customFormat="false" ht="15" hidden="false" customHeight="false" outlineLevel="0" collapsed="false">
      <c r="A76" s="8" t="n">
        <v>103</v>
      </c>
      <c r="B76" s="8" t="n">
        <v>100</v>
      </c>
      <c r="C76" s="8" t="n">
        <v>32.926</v>
      </c>
      <c r="D76" s="8" t="n">
        <f aca="false">B76+C76/60</f>
        <v>100.548766666667</v>
      </c>
      <c r="E76" s="8" t="n">
        <v>66</v>
      </c>
      <c r="F76" s="8" t="n">
        <v>28.407</v>
      </c>
      <c r="G76" s="8" t="n">
        <f aca="false">-(E76+F76/60)</f>
        <v>-66.47345</v>
      </c>
      <c r="H76" s="8" t="n">
        <v>0.1</v>
      </c>
      <c r="I76" s="8" t="n">
        <v>0.03</v>
      </c>
      <c r="J76" s="8" t="s">
        <v>73</v>
      </c>
      <c r="K76" s="8" t="s">
        <v>74</v>
      </c>
      <c r="L76" s="8" t="s">
        <v>77</v>
      </c>
      <c r="M76" s="8" t="n">
        <v>4.52</v>
      </c>
      <c r="N76" s="8" t="n">
        <v>0.07</v>
      </c>
      <c r="O76" s="8" t="n">
        <v>3.3</v>
      </c>
      <c r="P76" s="8" t="n">
        <v>0.4</v>
      </c>
      <c r="Q76" s="8" t="n">
        <v>35.9</v>
      </c>
      <c r="R76" s="8" t="n">
        <v>0.7</v>
      </c>
      <c r="S76" s="8" t="n">
        <v>6.3</v>
      </c>
      <c r="T76" s="8" t="n">
        <v>188</v>
      </c>
      <c r="U76" s="8" t="n">
        <v>63</v>
      </c>
    </row>
    <row r="77" customFormat="false" ht="15" hidden="false" customHeight="false" outlineLevel="0" collapsed="false">
      <c r="A77" s="8" t="n">
        <v>104</v>
      </c>
      <c r="B77" s="8" t="n">
        <v>100</v>
      </c>
      <c r="C77" s="8" t="n">
        <v>32.916</v>
      </c>
      <c r="D77" s="8" t="n">
        <f aca="false">B77+C77/60</f>
        <v>100.5486</v>
      </c>
      <c r="E77" s="8" t="n">
        <v>66</v>
      </c>
      <c r="F77" s="8" t="n">
        <v>28.403</v>
      </c>
      <c r="G77" s="8" t="n">
        <f aca="false">-(E77+F77/60)</f>
        <v>-66.4733833333333</v>
      </c>
      <c r="H77" s="8" t="n">
        <v>14.2</v>
      </c>
      <c r="I77" s="8" t="n">
        <v>2.5</v>
      </c>
      <c r="J77" s="8" t="s">
        <v>73</v>
      </c>
      <c r="K77" s="8" t="s">
        <v>74</v>
      </c>
      <c r="L77" s="8" t="s">
        <v>75</v>
      </c>
      <c r="M77" s="8" t="n">
        <v>4.59</v>
      </c>
      <c r="N77" s="8" t="n">
        <v>0.08</v>
      </c>
      <c r="O77" s="8" t="n">
        <v>4.2</v>
      </c>
      <c r="P77" s="8" t="n">
        <v>0.4</v>
      </c>
      <c r="Q77" s="8" t="n">
        <v>44.6</v>
      </c>
      <c r="R77" s="8" t="n">
        <v>0.9</v>
      </c>
      <c r="S77" s="8" t="n">
        <v>7.3</v>
      </c>
      <c r="T77" s="8" t="n">
        <v>219</v>
      </c>
      <c r="U77" s="8" t="n">
        <v>64</v>
      </c>
    </row>
    <row r="78" customFormat="false" ht="15" hidden="false" customHeight="false" outlineLevel="0" collapsed="false">
      <c r="A78" s="8" t="n">
        <v>105</v>
      </c>
      <c r="B78" s="8" t="n">
        <v>100</v>
      </c>
      <c r="C78" s="8" t="n">
        <v>32.943</v>
      </c>
      <c r="D78" s="8" t="n">
        <f aca="false">B78+C78/60</f>
        <v>100.54905</v>
      </c>
      <c r="E78" s="8" t="n">
        <v>66</v>
      </c>
      <c r="F78" s="8" t="n">
        <v>28.385</v>
      </c>
      <c r="G78" s="8" t="n">
        <f aca="false">-(E78+F78/60)</f>
        <v>-66.4730833333333</v>
      </c>
      <c r="H78" s="8" t="n">
        <v>44.6</v>
      </c>
      <c r="I78" s="8" t="n">
        <v>13.6</v>
      </c>
      <c r="J78" s="8" t="s">
        <v>73</v>
      </c>
      <c r="K78" s="8" t="s">
        <v>74</v>
      </c>
      <c r="L78" s="8" t="s">
        <v>78</v>
      </c>
      <c r="M78" s="8" t="n">
        <v>1.27</v>
      </c>
      <c r="N78" s="8" t="n">
        <v>0.03</v>
      </c>
      <c r="O78" s="8" t="n">
        <v>1.2</v>
      </c>
      <c r="P78" s="8" t="n">
        <v>0.2</v>
      </c>
      <c r="Q78" s="8" t="n">
        <v>5.2</v>
      </c>
      <c r="R78" s="8" t="n">
        <v>0.3</v>
      </c>
      <c r="S78" s="8" t="n">
        <v>1.6</v>
      </c>
      <c r="T78" s="8" t="n">
        <v>47</v>
      </c>
      <c r="U78" s="8" t="n">
        <v>65</v>
      </c>
    </row>
    <row r="79" customFormat="false" ht="15" hidden="false" customHeight="false" outlineLevel="0" collapsed="false">
      <c r="A79" s="8" t="n">
        <v>106</v>
      </c>
      <c r="B79" s="8" t="n">
        <v>100</v>
      </c>
      <c r="C79" s="8" t="n">
        <v>32.956</v>
      </c>
      <c r="D79" s="8" t="n">
        <f aca="false">B79+C79/60</f>
        <v>100.549266666667</v>
      </c>
      <c r="E79" s="8" t="n">
        <v>66</v>
      </c>
      <c r="F79" s="8" t="n">
        <v>28.366</v>
      </c>
      <c r="G79" s="8" t="n">
        <f aca="false">-(E79+F79/60)</f>
        <v>-66.4727666666667</v>
      </c>
      <c r="H79" s="8" t="n">
        <v>45.5</v>
      </c>
      <c r="I79" s="8" t="n">
        <v>24.8</v>
      </c>
      <c r="J79" s="8" t="s">
        <v>73</v>
      </c>
      <c r="K79" s="8" t="s">
        <v>74</v>
      </c>
      <c r="L79" s="8" t="s">
        <v>79</v>
      </c>
      <c r="M79" s="8" t="n">
        <v>3.57</v>
      </c>
      <c r="N79" s="8" t="n">
        <v>0.09</v>
      </c>
      <c r="O79" s="8" t="n">
        <v>4.4</v>
      </c>
      <c r="P79" s="8" t="n">
        <v>0.5</v>
      </c>
      <c r="Q79" s="8" t="n">
        <v>65</v>
      </c>
      <c r="R79" s="8" t="n">
        <v>1</v>
      </c>
      <c r="S79" s="8" t="n">
        <v>8.7</v>
      </c>
      <c r="T79" s="8" t="n">
        <v>260</v>
      </c>
      <c r="U79" s="8" t="n">
        <v>66</v>
      </c>
    </row>
    <row r="80" customFormat="false" ht="15" hidden="false" customHeight="false" outlineLevel="0" collapsed="false">
      <c r="A80" s="8" t="n">
        <v>107</v>
      </c>
      <c r="B80" s="8" t="n">
        <v>100</v>
      </c>
      <c r="C80" s="8" t="n">
        <v>33.096</v>
      </c>
      <c r="D80" s="8" t="n">
        <f aca="false">B80+C80/60</f>
        <v>100.5516</v>
      </c>
      <c r="E80" s="8" t="n">
        <v>66</v>
      </c>
      <c r="F80" s="8" t="n">
        <v>28.357</v>
      </c>
      <c r="G80" s="8" t="n">
        <f aca="false">-(E80+F80/60)</f>
        <v>-66.4726166666667</v>
      </c>
      <c r="H80" s="8" t="n">
        <v>0.48</v>
      </c>
      <c r="I80" s="8" t="n">
        <v>0.12</v>
      </c>
      <c r="J80" s="8" t="s">
        <v>73</v>
      </c>
      <c r="K80" s="8" t="s">
        <v>74</v>
      </c>
      <c r="L80" s="8" t="s">
        <v>75</v>
      </c>
      <c r="M80" s="8" t="n">
        <v>4.62</v>
      </c>
      <c r="N80" s="8" t="n">
        <v>0.07</v>
      </c>
      <c r="O80" s="8" t="n">
        <v>3.6</v>
      </c>
      <c r="P80" s="8" t="n">
        <v>0.3</v>
      </c>
      <c r="Q80" s="8" t="n">
        <v>17.1</v>
      </c>
      <c r="R80" s="8" t="n">
        <v>0.6</v>
      </c>
      <c r="S80" s="8" t="n">
        <v>4.9</v>
      </c>
      <c r="T80" s="8" t="n">
        <v>147</v>
      </c>
      <c r="U80" s="8" t="n">
        <v>67</v>
      </c>
    </row>
    <row r="81" customFormat="false" ht="15" hidden="false" customHeight="false" outlineLevel="0" collapsed="false">
      <c r="A81" s="2" t="s">
        <v>23</v>
      </c>
      <c r="B81" s="2" t="s">
        <v>23</v>
      </c>
      <c r="C81" s="2" t="s">
        <v>23</v>
      </c>
      <c r="D81" s="2" t="s">
        <v>23</v>
      </c>
      <c r="E81" s="2" t="s">
        <v>23</v>
      </c>
      <c r="F81" s="2" t="s">
        <v>23</v>
      </c>
      <c r="G81" s="2" t="s">
        <v>23</v>
      </c>
      <c r="H81" s="2" t="s">
        <v>23</v>
      </c>
      <c r="I81" s="2" t="s">
        <v>23</v>
      </c>
      <c r="J81" s="2" t="s">
        <v>50</v>
      </c>
      <c r="K81" s="2" t="s">
        <v>74</v>
      </c>
      <c r="L81" s="2" t="s">
        <v>52</v>
      </c>
      <c r="M81" s="2" t="n">
        <v>2.17</v>
      </c>
      <c r="N81" s="2" t="n">
        <v>0.02</v>
      </c>
      <c r="O81" s="2" t="n">
        <v>0.6</v>
      </c>
      <c r="P81" s="2" t="n">
        <v>0.1</v>
      </c>
      <c r="Q81" s="2" t="n">
        <v>1</v>
      </c>
      <c r="R81" s="2" t="n">
        <v>0.2</v>
      </c>
      <c r="S81" s="2" t="n">
        <v>3.8</v>
      </c>
      <c r="T81" s="2" t="n">
        <v>45</v>
      </c>
      <c r="U81" s="2" t="n">
        <v>58</v>
      </c>
    </row>
    <row r="82" customFormat="false" ht="15" hidden="false" customHeight="false" outlineLevel="0" collapsed="false">
      <c r="A82" s="2" t="s">
        <v>23</v>
      </c>
      <c r="B82" s="2" t="s">
        <v>23</v>
      </c>
      <c r="C82" s="2" t="s">
        <v>23</v>
      </c>
      <c r="D82" s="2" t="s">
        <v>23</v>
      </c>
      <c r="E82" s="2" t="s">
        <v>23</v>
      </c>
      <c r="F82" s="2" t="s">
        <v>23</v>
      </c>
      <c r="G82" s="2" t="s">
        <v>23</v>
      </c>
      <c r="H82" s="2" t="s">
        <v>23</v>
      </c>
      <c r="I82" s="2" t="s">
        <v>23</v>
      </c>
      <c r="J82" s="2" t="s">
        <v>50</v>
      </c>
      <c r="K82" s="2" t="s">
        <v>74</v>
      </c>
      <c r="L82" s="2" t="s">
        <v>51</v>
      </c>
      <c r="M82" s="2" t="s">
        <v>23</v>
      </c>
      <c r="N82" s="2" t="s">
        <v>23</v>
      </c>
      <c r="O82" s="2" t="s">
        <v>23</v>
      </c>
      <c r="P82" s="2" t="s">
        <v>23</v>
      </c>
      <c r="Q82" s="2" t="s">
        <v>23</v>
      </c>
      <c r="R82" s="2" t="s">
        <v>23</v>
      </c>
      <c r="S82" s="2" t="s">
        <v>23</v>
      </c>
      <c r="T82" s="2" t="s">
        <v>23</v>
      </c>
      <c r="U82" s="2" t="s">
        <v>23</v>
      </c>
    </row>
    <row r="83" customFormat="false" ht="15" hidden="false" customHeight="false" outlineLevel="0" collapsed="false">
      <c r="A83" s="9" t="n">
        <v>108</v>
      </c>
      <c r="B83" s="9" t="n">
        <v>100</v>
      </c>
      <c r="C83" s="9" t="n">
        <v>34.367</v>
      </c>
      <c r="D83" s="9" t="n">
        <f aca="false">B83+C83/60</f>
        <v>100.572783333333</v>
      </c>
      <c r="E83" s="9" t="n">
        <v>66</v>
      </c>
      <c r="F83" s="9" t="n">
        <v>25.235</v>
      </c>
      <c r="G83" s="9" t="n">
        <f aca="false">-(E83+F83/60)</f>
        <v>-66.4205833333333</v>
      </c>
      <c r="H83" s="9" t="n">
        <v>39.9</v>
      </c>
      <c r="I83" s="9" t="n">
        <v>6.8</v>
      </c>
      <c r="J83" s="9" t="s">
        <v>80</v>
      </c>
      <c r="K83" s="9" t="s">
        <v>81</v>
      </c>
      <c r="L83" s="9" t="s">
        <v>26</v>
      </c>
      <c r="M83" s="9" t="n">
        <v>1.64</v>
      </c>
      <c r="N83" s="9" t="n">
        <v>0.04</v>
      </c>
      <c r="O83" s="9" t="n">
        <v>1.6</v>
      </c>
      <c r="P83" s="9" t="n">
        <v>0.2</v>
      </c>
      <c r="Q83" s="9" t="n">
        <v>8.4</v>
      </c>
      <c r="R83" s="9" t="n">
        <v>0.4</v>
      </c>
      <c r="S83" s="9" t="n">
        <v>2.2</v>
      </c>
      <c r="T83" s="9" t="n">
        <v>65</v>
      </c>
      <c r="U83" s="9" t="n">
        <v>69</v>
      </c>
    </row>
    <row r="84" customFormat="false" ht="15" hidden="false" customHeight="false" outlineLevel="0" collapsed="false">
      <c r="A84" s="9" t="n">
        <v>109</v>
      </c>
      <c r="B84" s="9" t="n">
        <v>100</v>
      </c>
      <c r="C84" s="9" t="n">
        <v>34.34</v>
      </c>
      <c r="D84" s="9" t="n">
        <f aca="false">B84+C84/60</f>
        <v>100.572333333333</v>
      </c>
      <c r="E84" s="9" t="n">
        <v>66</v>
      </c>
      <c r="F84" s="9" t="n">
        <v>25.228</v>
      </c>
      <c r="G84" s="9" t="n">
        <f aca="false">-(E84+F84/60)</f>
        <v>-66.4204666666667</v>
      </c>
      <c r="H84" s="9" t="n">
        <v>2.3</v>
      </c>
      <c r="I84" s="9" t="n">
        <v>0.66</v>
      </c>
      <c r="J84" s="9" t="s">
        <v>80</v>
      </c>
      <c r="K84" s="9" t="s">
        <v>81</v>
      </c>
      <c r="L84" s="9" t="s">
        <v>82</v>
      </c>
      <c r="M84" s="9" t="n">
        <v>4</v>
      </c>
      <c r="N84" s="9" t="n">
        <v>0.06</v>
      </c>
      <c r="O84" s="9" t="n">
        <v>2.8</v>
      </c>
      <c r="P84" s="9" t="n">
        <v>0.3</v>
      </c>
      <c r="Q84" s="9" t="n">
        <v>16.8</v>
      </c>
      <c r="R84" s="9" t="n">
        <v>0.6</v>
      </c>
      <c r="S84" s="9" t="n">
        <v>4.3</v>
      </c>
      <c r="T84" s="9" t="n">
        <v>130</v>
      </c>
      <c r="U84" s="9" t="n">
        <v>70</v>
      </c>
    </row>
    <row r="85" customFormat="false" ht="15" hidden="false" customHeight="false" outlineLevel="0" collapsed="false">
      <c r="A85" s="9" t="n">
        <v>110</v>
      </c>
      <c r="B85" s="9" t="n">
        <v>100</v>
      </c>
      <c r="C85" s="9" t="n">
        <v>34.337</v>
      </c>
      <c r="D85" s="9" t="n">
        <f aca="false">B85+C85/60</f>
        <v>100.572283333333</v>
      </c>
      <c r="E85" s="9" t="n">
        <v>66</v>
      </c>
      <c r="F85" s="9" t="n">
        <v>25.221</v>
      </c>
      <c r="G85" s="9" t="n">
        <f aca="false">-(E85+F85/60)</f>
        <v>-66.42035</v>
      </c>
      <c r="H85" s="9" t="n">
        <v>7.6</v>
      </c>
      <c r="I85" s="9" t="n">
        <v>6.1</v>
      </c>
      <c r="J85" s="9" t="s">
        <v>80</v>
      </c>
      <c r="K85" s="9" t="s">
        <v>81</v>
      </c>
      <c r="L85" s="9" t="s">
        <v>83</v>
      </c>
      <c r="M85" s="9" t="n">
        <v>4.01</v>
      </c>
      <c r="N85" s="9" t="n">
        <v>0.06</v>
      </c>
      <c r="O85" s="9" t="n">
        <v>1.9</v>
      </c>
      <c r="P85" s="9" t="n">
        <v>0.3</v>
      </c>
      <c r="Q85" s="9" t="n">
        <v>18.7</v>
      </c>
      <c r="R85" s="9" t="n">
        <v>0.6</v>
      </c>
      <c r="S85" s="9" t="n">
        <v>4.3</v>
      </c>
      <c r="T85" s="9" t="n">
        <v>129</v>
      </c>
      <c r="U85" s="9" t="n">
        <v>71</v>
      </c>
    </row>
    <row r="86" customFormat="false" ht="15" hidden="false" customHeight="false" outlineLevel="0" collapsed="false">
      <c r="A86" s="9" t="n">
        <v>111</v>
      </c>
      <c r="B86" s="9" t="n">
        <v>100</v>
      </c>
      <c r="C86" s="9" t="n">
        <v>34.325</v>
      </c>
      <c r="D86" s="9" t="n">
        <f aca="false">B86+C86/60</f>
        <v>100.572083333333</v>
      </c>
      <c r="E86" s="9" t="n">
        <v>66</v>
      </c>
      <c r="F86" s="9" t="n">
        <v>25.223</v>
      </c>
      <c r="G86" s="9" t="n">
        <f aca="false">-(E86+F86/60)</f>
        <v>-66.4203833333333</v>
      </c>
      <c r="H86" s="9" t="n">
        <v>5.4</v>
      </c>
      <c r="I86" s="9" t="n">
        <v>2.2</v>
      </c>
      <c r="J86" s="9" t="s">
        <v>80</v>
      </c>
      <c r="K86" s="9" t="s">
        <v>81</v>
      </c>
      <c r="L86" s="9" t="s">
        <v>84</v>
      </c>
      <c r="M86" s="9" t="n">
        <v>5.23</v>
      </c>
      <c r="N86" s="9" t="n">
        <v>0.08</v>
      </c>
      <c r="O86" s="9" t="n">
        <v>5.9</v>
      </c>
      <c r="P86" s="9" t="n">
        <v>0.4</v>
      </c>
      <c r="Q86" s="9" t="n">
        <v>31.1</v>
      </c>
      <c r="R86" s="9" t="n">
        <v>0.8</v>
      </c>
      <c r="S86" s="9" t="n">
        <v>6.7</v>
      </c>
      <c r="T86" s="9" t="n">
        <v>200</v>
      </c>
      <c r="U86" s="9" t="n">
        <v>72</v>
      </c>
    </row>
    <row r="87" customFormat="false" ht="15" hidden="false" customHeight="false" outlineLevel="0" collapsed="false">
      <c r="A87" s="9" t="n">
        <v>112</v>
      </c>
      <c r="B87" s="9" t="n">
        <v>100</v>
      </c>
      <c r="C87" s="9" t="n">
        <v>34.285</v>
      </c>
      <c r="D87" s="9" t="n">
        <f aca="false">B87+C87/60</f>
        <v>100.571416666667</v>
      </c>
      <c r="E87" s="9" t="n">
        <v>66</v>
      </c>
      <c r="F87" s="9" t="n">
        <v>25.221</v>
      </c>
      <c r="G87" s="9" t="n">
        <f aca="false">-(E87+F87/60)</f>
        <v>-66.42035</v>
      </c>
      <c r="H87" s="9" t="n">
        <v>35.3</v>
      </c>
      <c r="I87" s="9" t="n">
        <v>16.7</v>
      </c>
      <c r="J87" s="9" t="s">
        <v>80</v>
      </c>
      <c r="K87" s="9" t="s">
        <v>81</v>
      </c>
      <c r="L87" s="9" t="s">
        <v>85</v>
      </c>
      <c r="M87" s="9" t="n">
        <v>3.23</v>
      </c>
      <c r="N87" s="9" t="n">
        <v>0.05</v>
      </c>
      <c r="O87" s="9" t="n">
        <v>2.8</v>
      </c>
      <c r="P87" s="9" t="n">
        <v>0.3</v>
      </c>
      <c r="Q87" s="9" t="n">
        <v>17.8</v>
      </c>
      <c r="R87" s="9" t="n">
        <v>0.5</v>
      </c>
      <c r="S87" s="9" t="n">
        <v>4</v>
      </c>
      <c r="T87" s="9" t="n">
        <v>119</v>
      </c>
      <c r="U87" s="9" t="n">
        <v>73</v>
      </c>
    </row>
    <row r="88" customFormat="false" ht="15" hidden="false" customHeight="false" outlineLevel="0" collapsed="false">
      <c r="A88" s="9" t="n">
        <v>113</v>
      </c>
      <c r="B88" s="9" t="n">
        <v>100</v>
      </c>
      <c r="C88" s="9" t="n">
        <v>34.302</v>
      </c>
      <c r="D88" s="9" t="n">
        <f aca="false">B88+C88/60</f>
        <v>100.5717</v>
      </c>
      <c r="E88" s="9" t="n">
        <v>66</v>
      </c>
      <c r="F88" s="9" t="n">
        <v>25.224</v>
      </c>
      <c r="G88" s="9" t="n">
        <f aca="false">-(E88+F88/60)</f>
        <v>-66.4204</v>
      </c>
      <c r="H88" s="9" t="n">
        <v>0.6</v>
      </c>
      <c r="I88" s="9" t="n">
        <v>0.19</v>
      </c>
      <c r="J88" s="9" t="s">
        <v>80</v>
      </c>
      <c r="K88" s="9" t="s">
        <v>81</v>
      </c>
      <c r="L88" s="9" t="s">
        <v>84</v>
      </c>
      <c r="M88" s="9" t="n">
        <v>4.32</v>
      </c>
      <c r="N88" s="9" t="n">
        <v>0.06</v>
      </c>
      <c r="O88" s="9" t="n">
        <v>3.8</v>
      </c>
      <c r="P88" s="9" t="n">
        <v>0.3</v>
      </c>
      <c r="Q88" s="9" t="n">
        <v>17.1</v>
      </c>
      <c r="R88" s="9" t="n">
        <v>0.6</v>
      </c>
      <c r="S88" s="9" t="n">
        <v>4.6</v>
      </c>
      <c r="T88" s="9" t="n">
        <v>137</v>
      </c>
      <c r="U88" s="9" t="n">
        <v>74</v>
      </c>
    </row>
    <row r="89" customFormat="false" ht="15" hidden="false" customHeight="false" outlineLevel="0" collapsed="false">
      <c r="A89" s="9" t="n">
        <v>114</v>
      </c>
      <c r="B89" s="9" t="n">
        <v>100</v>
      </c>
      <c r="C89" s="9" t="n">
        <v>34.351</v>
      </c>
      <c r="D89" s="9" t="n">
        <f aca="false">B89+C89/60</f>
        <v>100.572516666667</v>
      </c>
      <c r="E89" s="9" t="n">
        <v>66</v>
      </c>
      <c r="F89" s="9" t="n">
        <v>25.237</v>
      </c>
      <c r="G89" s="9" t="n">
        <f aca="false">-(E89+F89/60)</f>
        <v>-66.4206166666667</v>
      </c>
      <c r="H89" s="9" t="n">
        <v>0.33</v>
      </c>
      <c r="I89" s="9" t="n">
        <v>0.13</v>
      </c>
      <c r="J89" s="9" t="s">
        <v>80</v>
      </c>
      <c r="K89" s="9" t="s">
        <v>81</v>
      </c>
      <c r="L89" s="9" t="s">
        <v>26</v>
      </c>
      <c r="M89" s="9" t="n">
        <v>5.52</v>
      </c>
      <c r="N89" s="9" t="n">
        <v>0.09</v>
      </c>
      <c r="O89" s="9" t="n">
        <v>11</v>
      </c>
      <c r="P89" s="9" t="n">
        <v>0.5</v>
      </c>
      <c r="Q89" s="9" t="n">
        <v>42.6</v>
      </c>
      <c r="R89" s="9" t="n">
        <v>0.9</v>
      </c>
      <c r="S89" s="9" t="n">
        <v>8.8</v>
      </c>
      <c r="T89" s="9" t="n">
        <v>265</v>
      </c>
      <c r="U89" s="9" t="n">
        <v>75</v>
      </c>
    </row>
    <row r="90" customFormat="false" ht="15" hidden="false" customHeight="false" outlineLevel="0" collapsed="false">
      <c r="A90" s="9" t="n">
        <v>115</v>
      </c>
      <c r="B90" s="9" t="n">
        <v>100</v>
      </c>
      <c r="C90" s="9" t="n">
        <v>34.439</v>
      </c>
      <c r="D90" s="9" t="n">
        <f aca="false">B90+C90/60</f>
        <v>100.573983333333</v>
      </c>
      <c r="E90" s="9" t="n">
        <v>66</v>
      </c>
      <c r="F90" s="9" t="n">
        <v>25.254</v>
      </c>
      <c r="G90" s="9" t="n">
        <f aca="false">-(E90+F90/60)</f>
        <v>-66.4209</v>
      </c>
      <c r="H90" s="9" t="n">
        <v>0.08</v>
      </c>
      <c r="I90" s="9" t="n">
        <v>0.03</v>
      </c>
      <c r="J90" s="9" t="s">
        <v>80</v>
      </c>
      <c r="K90" s="9" t="s">
        <v>81</v>
      </c>
      <c r="L90" s="9" t="s">
        <v>26</v>
      </c>
      <c r="M90" s="9" t="n">
        <v>3.01</v>
      </c>
      <c r="N90" s="9" t="n">
        <v>0.05</v>
      </c>
      <c r="O90" s="9" t="n">
        <v>2.9</v>
      </c>
      <c r="P90" s="9" t="n">
        <v>0.2</v>
      </c>
      <c r="Q90" s="9" t="n">
        <v>11</v>
      </c>
      <c r="R90" s="9" t="n">
        <v>0.5</v>
      </c>
      <c r="S90" s="9" t="n">
        <v>3.2</v>
      </c>
      <c r="T90" s="9" t="n">
        <v>96</v>
      </c>
      <c r="U90" s="9" t="n">
        <v>76</v>
      </c>
    </row>
    <row r="91" customFormat="false" ht="15" hidden="false" customHeight="false" outlineLevel="0" collapsed="false">
      <c r="A91" s="9" t="n">
        <v>116</v>
      </c>
      <c r="B91" s="9" t="n">
        <v>100</v>
      </c>
      <c r="C91" s="9" t="n">
        <v>34.452</v>
      </c>
      <c r="D91" s="9" t="n">
        <f aca="false">B91+C91/60</f>
        <v>100.5742</v>
      </c>
      <c r="E91" s="9" t="n">
        <v>66</v>
      </c>
      <c r="F91" s="9" t="n">
        <v>25.26</v>
      </c>
      <c r="G91" s="9" t="n">
        <f aca="false">-(E91+F91/60)</f>
        <v>-66.421</v>
      </c>
      <c r="H91" s="9" t="n">
        <v>68.5</v>
      </c>
      <c r="I91" s="9" t="n">
        <v>16.8</v>
      </c>
      <c r="J91" s="9" t="s">
        <v>80</v>
      </c>
      <c r="K91" s="9" t="s">
        <v>81</v>
      </c>
      <c r="L91" s="9" t="s">
        <v>86</v>
      </c>
      <c r="M91" s="9" t="n">
        <v>2.47</v>
      </c>
      <c r="N91" s="9" t="n">
        <v>0.05</v>
      </c>
      <c r="O91" s="9" t="n">
        <v>3.1</v>
      </c>
      <c r="P91" s="9" t="n">
        <v>0.3</v>
      </c>
      <c r="Q91" s="9" t="n">
        <v>12.7</v>
      </c>
      <c r="R91" s="9" t="n">
        <v>0.5</v>
      </c>
      <c r="S91" s="9" t="n">
        <v>3.3</v>
      </c>
      <c r="T91" s="9" t="n">
        <v>98</v>
      </c>
      <c r="U91" s="9" t="n">
        <v>77</v>
      </c>
    </row>
    <row r="92" customFormat="false" ht="15" hidden="false" customHeight="false" outlineLevel="0" collapsed="false">
      <c r="A92" s="9" t="n">
        <v>118</v>
      </c>
      <c r="B92" s="9" t="n">
        <v>100</v>
      </c>
      <c r="C92" s="9" t="n">
        <v>34.496</v>
      </c>
      <c r="D92" s="9" t="n">
        <f aca="false">B92+C92/60</f>
        <v>100.574933333333</v>
      </c>
      <c r="E92" s="9" t="n">
        <v>66</v>
      </c>
      <c r="F92" s="9" t="n">
        <v>25.273</v>
      </c>
      <c r="G92" s="9" t="n">
        <f aca="false">-(E92+F92/60)</f>
        <v>-66.4212166666667</v>
      </c>
      <c r="H92" s="9" t="n">
        <v>11.3</v>
      </c>
      <c r="I92" s="9" t="n">
        <v>1.7</v>
      </c>
      <c r="J92" s="9" t="s">
        <v>80</v>
      </c>
      <c r="K92" s="9" t="s">
        <v>81</v>
      </c>
      <c r="L92" s="9" t="s">
        <v>87</v>
      </c>
      <c r="M92" s="9" t="n">
        <v>4.99</v>
      </c>
      <c r="N92" s="9" t="n">
        <v>0.08</v>
      </c>
      <c r="O92" s="9" t="n">
        <v>6.1</v>
      </c>
      <c r="P92" s="9" t="n">
        <v>0.4</v>
      </c>
      <c r="Q92" s="9" t="n">
        <v>48</v>
      </c>
      <c r="R92" s="9" t="n">
        <v>0.9</v>
      </c>
      <c r="S92" s="9" t="n">
        <v>7.9</v>
      </c>
      <c r="T92" s="9" t="n">
        <v>236</v>
      </c>
      <c r="U92" s="9" t="n">
        <v>78</v>
      </c>
    </row>
    <row r="93" customFormat="false" ht="15" hidden="false" customHeight="false" outlineLevel="0" collapsed="false">
      <c r="A93" s="9" t="n">
        <v>119</v>
      </c>
      <c r="B93" s="9" t="n">
        <v>100</v>
      </c>
      <c r="C93" s="9" t="n">
        <v>34.502</v>
      </c>
      <c r="D93" s="9" t="n">
        <f aca="false">B93+C93/60</f>
        <v>100.575033333333</v>
      </c>
      <c r="E93" s="9" t="n">
        <v>66</v>
      </c>
      <c r="F93" s="9" t="n">
        <v>25.277</v>
      </c>
      <c r="G93" s="9" t="n">
        <f aca="false">-(E93+F93/60)</f>
        <v>-66.4212833333333</v>
      </c>
      <c r="H93" s="9" t="n">
        <v>3.6</v>
      </c>
      <c r="I93" s="9" t="n">
        <v>2</v>
      </c>
      <c r="J93" s="9" t="s">
        <v>80</v>
      </c>
      <c r="K93" s="9" t="s">
        <v>81</v>
      </c>
      <c r="L93" s="9" t="s">
        <v>82</v>
      </c>
      <c r="M93" s="9" t="n">
        <v>3.67</v>
      </c>
      <c r="N93" s="9" t="n">
        <v>0.06</v>
      </c>
      <c r="O93" s="9" t="n">
        <v>3.2</v>
      </c>
      <c r="P93" s="9" t="n">
        <v>0.3</v>
      </c>
      <c r="Q93" s="9" t="n">
        <v>19.1</v>
      </c>
      <c r="R93" s="9" t="n">
        <v>0.6</v>
      </c>
      <c r="S93" s="9" t="n">
        <v>4.2</v>
      </c>
      <c r="T93" s="9" t="n">
        <v>127</v>
      </c>
      <c r="U93" s="9" t="n">
        <v>79</v>
      </c>
    </row>
    <row r="94" customFormat="false" ht="15" hidden="false" customHeight="false" outlineLevel="0" collapsed="false">
      <c r="A94" s="9" t="n">
        <v>120</v>
      </c>
      <c r="B94" s="9" t="n">
        <v>100</v>
      </c>
      <c r="C94" s="9" t="n">
        <v>34.393</v>
      </c>
      <c r="D94" s="9" t="n">
        <f aca="false">B94+C94/60</f>
        <v>100.573216666667</v>
      </c>
      <c r="E94" s="9" t="n">
        <v>66</v>
      </c>
      <c r="F94" s="9" t="n">
        <v>25.241</v>
      </c>
      <c r="G94" s="9" t="n">
        <f aca="false">-(E94+F94/60)</f>
        <v>-66.4206833333333</v>
      </c>
      <c r="H94" s="9" t="n">
        <v>25.1</v>
      </c>
      <c r="I94" s="9" t="n">
        <v>4</v>
      </c>
      <c r="J94" s="9" t="s">
        <v>80</v>
      </c>
      <c r="K94" s="9" t="s">
        <v>81</v>
      </c>
      <c r="L94" s="9" t="s">
        <v>88</v>
      </c>
      <c r="M94" s="9" t="n">
        <v>2.91</v>
      </c>
      <c r="N94" s="9" t="n">
        <v>0.05</v>
      </c>
      <c r="O94" s="9" t="n">
        <v>1.2</v>
      </c>
      <c r="P94" s="9" t="n">
        <v>0.2</v>
      </c>
      <c r="Q94" s="9" t="n">
        <v>13.2</v>
      </c>
      <c r="R94" s="9" t="n">
        <v>0.5</v>
      </c>
      <c r="S94" s="9" t="n">
        <v>3.1</v>
      </c>
      <c r="T94" s="9" t="n">
        <v>93</v>
      </c>
      <c r="U94" s="9" t="n">
        <v>80</v>
      </c>
    </row>
    <row r="95" customFormat="false" ht="15" hidden="false" customHeight="false" outlineLevel="0" collapsed="false">
      <c r="A95" s="10" t="s">
        <v>23</v>
      </c>
      <c r="B95" s="10" t="n">
        <v>100</v>
      </c>
      <c r="C95" s="10" t="n">
        <v>36.255</v>
      </c>
      <c r="D95" s="10" t="n">
        <f aca="false">B95+C95/60</f>
        <v>100.60425</v>
      </c>
      <c r="E95" s="10" t="n">
        <v>66</v>
      </c>
      <c r="F95" s="10" t="n">
        <v>15.009</v>
      </c>
      <c r="G95" s="10" t="n">
        <f aca="false">-(E95+F95/60)</f>
        <v>-66.25015</v>
      </c>
      <c r="H95" s="10" t="s">
        <v>23</v>
      </c>
      <c r="I95" s="10" t="s">
        <v>23</v>
      </c>
      <c r="J95" s="2" t="s">
        <v>50</v>
      </c>
      <c r="K95" s="10" t="s">
        <v>81</v>
      </c>
      <c r="L95" s="10" t="s">
        <v>52</v>
      </c>
      <c r="M95" s="10" t="n">
        <v>2.27</v>
      </c>
      <c r="N95" s="10" t="n">
        <v>0.03</v>
      </c>
      <c r="O95" s="10" t="n">
        <v>0.3</v>
      </c>
      <c r="P95" s="10" t="n">
        <v>0.1</v>
      </c>
      <c r="Q95" s="10" t="n">
        <v>1.7</v>
      </c>
      <c r="R95" s="10" t="n">
        <v>0.3</v>
      </c>
      <c r="S95" s="10" t="n">
        <v>1.5</v>
      </c>
      <c r="T95" s="10" t="n">
        <v>46</v>
      </c>
      <c r="U95" s="10" t="n">
        <v>68</v>
      </c>
    </row>
    <row r="96" customFormat="false" ht="15" hidden="false" customHeight="false" outlineLevel="0" collapsed="false">
      <c r="A96" s="10" t="s">
        <v>23</v>
      </c>
      <c r="B96" s="10" t="n">
        <v>100</v>
      </c>
      <c r="C96" s="10" t="n">
        <v>36.255</v>
      </c>
      <c r="D96" s="10" t="n">
        <f aca="false">B96+C96/60</f>
        <v>100.60425</v>
      </c>
      <c r="E96" s="10" t="n">
        <v>66</v>
      </c>
      <c r="F96" s="10" t="n">
        <v>15.009</v>
      </c>
      <c r="G96" s="10" t="n">
        <f aca="false">-(E96+F96/60)</f>
        <v>-66.25015</v>
      </c>
      <c r="H96" s="10" t="s">
        <v>23</v>
      </c>
      <c r="I96" s="10" t="s">
        <v>23</v>
      </c>
      <c r="J96" s="2" t="s">
        <v>50</v>
      </c>
      <c r="K96" s="10" t="s">
        <v>81</v>
      </c>
      <c r="L96" s="10" t="s">
        <v>51</v>
      </c>
      <c r="M96" s="10" t="n">
        <v>2.07</v>
      </c>
      <c r="N96" s="10" t="n">
        <v>0.03</v>
      </c>
      <c r="O96" s="10" t="n">
        <v>0.3</v>
      </c>
      <c r="P96" s="10" t="n">
        <v>0.1</v>
      </c>
      <c r="Q96" s="10" t="n">
        <v>2.9</v>
      </c>
      <c r="R96" s="10" t="n">
        <v>0.3</v>
      </c>
      <c r="S96" s="10" t="n">
        <v>1.5</v>
      </c>
      <c r="T96" s="10" t="n">
        <v>46</v>
      </c>
      <c r="U96" s="10" t="n">
        <v>81</v>
      </c>
    </row>
    <row r="97" customFormat="false" ht="15" hidden="false" customHeight="false" outlineLevel="0" collapsed="false">
      <c r="A97" s="10" t="s">
        <v>23</v>
      </c>
      <c r="B97" s="10" t="n">
        <v>100</v>
      </c>
      <c r="C97" s="10" t="n">
        <v>36.255</v>
      </c>
      <c r="D97" s="10" t="n">
        <f aca="false">B97+C97/60</f>
        <v>100.60425</v>
      </c>
      <c r="E97" s="10" t="n">
        <v>66</v>
      </c>
      <c r="F97" s="10" t="n">
        <v>15.009</v>
      </c>
      <c r="G97" s="10" t="n">
        <f aca="false">-(E97+F97/60)</f>
        <v>-66.25015</v>
      </c>
      <c r="H97" s="10" t="s">
        <v>23</v>
      </c>
      <c r="I97" s="10" t="s">
        <v>23</v>
      </c>
      <c r="J97" s="2" t="s">
        <v>50</v>
      </c>
      <c r="K97" s="10" t="s">
        <v>89</v>
      </c>
      <c r="L97" s="10" t="s">
        <v>52</v>
      </c>
      <c r="M97" s="10" t="n">
        <v>2.26</v>
      </c>
      <c r="N97" s="10" t="n">
        <v>0.03</v>
      </c>
      <c r="O97" s="10" t="n">
        <v>0</v>
      </c>
      <c r="P97" s="10" t="n">
        <v>0</v>
      </c>
      <c r="Q97" s="10" t="n">
        <v>2.1</v>
      </c>
      <c r="R97" s="10" t="n">
        <v>0.3</v>
      </c>
      <c r="S97" s="10" t="n">
        <v>1.6</v>
      </c>
      <c r="T97" s="10" t="n">
        <v>47</v>
      </c>
      <c r="U97" s="10" t="n">
        <v>82</v>
      </c>
    </row>
    <row r="98" customFormat="false" ht="15" hidden="false" customHeight="false" outlineLevel="0" collapsed="false">
      <c r="A98" s="10" t="s">
        <v>23</v>
      </c>
      <c r="B98" s="10" t="n">
        <v>100</v>
      </c>
      <c r="C98" s="10" t="n">
        <v>36.255</v>
      </c>
      <c r="D98" s="10" t="n">
        <f aca="false">B98+C98/60</f>
        <v>100.60425</v>
      </c>
      <c r="E98" s="10" t="n">
        <v>66</v>
      </c>
      <c r="F98" s="10" t="n">
        <v>15.009</v>
      </c>
      <c r="G98" s="10" t="n">
        <f aca="false">-(E98+F98/60)</f>
        <v>-66.25015</v>
      </c>
      <c r="H98" s="10" t="s">
        <v>23</v>
      </c>
      <c r="I98" s="10" t="s">
        <v>23</v>
      </c>
      <c r="J98" s="2" t="s">
        <v>50</v>
      </c>
      <c r="K98" s="10" t="s">
        <v>89</v>
      </c>
      <c r="L98" s="10" t="s">
        <v>51</v>
      </c>
      <c r="M98" s="10" t="n">
        <v>2.24</v>
      </c>
      <c r="N98" s="10" t="n">
        <v>0.03</v>
      </c>
      <c r="O98" s="10" t="n">
        <v>0.2</v>
      </c>
      <c r="P98" s="10" t="n">
        <v>0.1</v>
      </c>
      <c r="Q98" s="10" t="n">
        <v>2.2</v>
      </c>
      <c r="R98" s="10" t="n">
        <v>0.2</v>
      </c>
      <c r="S98" s="10" t="n">
        <v>1.9</v>
      </c>
      <c r="T98" s="10" t="n">
        <v>46</v>
      </c>
      <c r="U98" s="10" t="n">
        <v>95</v>
      </c>
    </row>
    <row r="99" customFormat="false" ht="15" hidden="false" customHeight="false" outlineLevel="0" collapsed="false">
      <c r="A99" s="11" t="n">
        <v>121</v>
      </c>
      <c r="B99" s="11" t="n">
        <v>99</v>
      </c>
      <c r="C99" s="11" t="n">
        <v>50.672</v>
      </c>
      <c r="D99" s="11" t="n">
        <f aca="false">B99+C99/60</f>
        <v>99.8445333333333</v>
      </c>
      <c r="E99" s="11" t="n">
        <v>66</v>
      </c>
      <c r="F99" s="11" t="n">
        <v>33.849</v>
      </c>
      <c r="G99" s="11" t="n">
        <f aca="false">-(E99+F99/60)</f>
        <v>-66.56415</v>
      </c>
      <c r="H99" s="11" t="n">
        <v>21.2</v>
      </c>
      <c r="I99" s="11" t="n">
        <v>12.2</v>
      </c>
      <c r="J99" s="11" t="s">
        <v>90</v>
      </c>
      <c r="K99" s="11" t="s">
        <v>89</v>
      </c>
      <c r="L99" s="11" t="s">
        <v>91</v>
      </c>
      <c r="M99" s="11" t="n">
        <v>0.53</v>
      </c>
      <c r="N99" s="11" t="n">
        <v>0.02</v>
      </c>
      <c r="O99" s="11" t="n">
        <v>0</v>
      </c>
      <c r="P99" s="11" t="n">
        <v>0</v>
      </c>
      <c r="Q99" s="11" t="n">
        <v>0.4</v>
      </c>
      <c r="R99" s="11" t="n">
        <v>0.2</v>
      </c>
      <c r="S99" s="11" t="n">
        <v>0.5</v>
      </c>
      <c r="T99" s="11" t="n">
        <v>12</v>
      </c>
      <c r="U99" s="11" t="n">
        <v>83</v>
      </c>
    </row>
    <row r="100" customFormat="false" ht="15" hidden="false" customHeight="false" outlineLevel="0" collapsed="false">
      <c r="A100" s="11" t="n">
        <v>122</v>
      </c>
      <c r="B100" s="11" t="n">
        <v>99</v>
      </c>
      <c r="C100" s="11" t="n">
        <v>50.712</v>
      </c>
      <c r="D100" s="11" t="n">
        <f aca="false">B100+C100/60</f>
        <v>99.8452</v>
      </c>
      <c r="E100" s="11" t="n">
        <v>66</v>
      </c>
      <c r="F100" s="11" t="n">
        <v>33.846</v>
      </c>
      <c r="G100" s="11" t="n">
        <f aca="false">-(E100+F100/60)</f>
        <v>-66.5641</v>
      </c>
      <c r="H100" s="11" t="n">
        <v>20.1</v>
      </c>
      <c r="I100" s="11" t="n">
        <v>14</v>
      </c>
      <c r="J100" s="11" t="s">
        <v>90</v>
      </c>
      <c r="K100" s="11" t="s">
        <v>89</v>
      </c>
      <c r="L100" s="11" t="s">
        <v>91</v>
      </c>
      <c r="M100" s="11" t="n">
        <v>0.69</v>
      </c>
      <c r="N100" s="11" t="n">
        <v>0.02</v>
      </c>
      <c r="O100" s="11" t="n">
        <v>0</v>
      </c>
      <c r="P100" s="11" t="n">
        <v>0</v>
      </c>
      <c r="Q100" s="11" t="n">
        <v>0</v>
      </c>
      <c r="R100" s="11" t="n">
        <v>0</v>
      </c>
      <c r="S100" s="11" t="n">
        <v>0.6</v>
      </c>
      <c r="T100" s="11" t="n">
        <v>14</v>
      </c>
      <c r="U100" s="11" t="n">
        <v>84</v>
      </c>
    </row>
    <row r="101" customFormat="false" ht="15" hidden="false" customHeight="false" outlineLevel="0" collapsed="false">
      <c r="A101" s="11" t="n">
        <v>123</v>
      </c>
      <c r="B101" s="11" t="n">
        <v>99</v>
      </c>
      <c r="C101" s="11" t="n">
        <v>50.694</v>
      </c>
      <c r="D101" s="11" t="n">
        <f aca="false">B101+C101/60</f>
        <v>99.8449</v>
      </c>
      <c r="E101" s="11" t="n">
        <v>66</v>
      </c>
      <c r="F101" s="11" t="n">
        <v>33.864</v>
      </c>
      <c r="G101" s="11" t="n">
        <f aca="false">-(E101+F101/60)</f>
        <v>-66.5644</v>
      </c>
      <c r="H101" s="11" t="n">
        <v>20.8</v>
      </c>
      <c r="I101" s="11" t="n">
        <v>10.3</v>
      </c>
      <c r="J101" s="11" t="s">
        <v>90</v>
      </c>
      <c r="K101" s="11" t="s">
        <v>89</v>
      </c>
      <c r="L101" s="11" t="s">
        <v>91</v>
      </c>
      <c r="M101" s="11" t="n">
        <v>0.62</v>
      </c>
      <c r="N101" s="11" t="n">
        <v>0.02</v>
      </c>
      <c r="O101" s="11" t="n">
        <v>0</v>
      </c>
      <c r="P101" s="11" t="n">
        <v>0</v>
      </c>
      <c r="Q101" s="11" t="n">
        <v>0.7</v>
      </c>
      <c r="R101" s="11" t="n">
        <v>0.2</v>
      </c>
      <c r="S101" s="11" t="n">
        <v>0.5</v>
      </c>
      <c r="T101" s="11" t="n">
        <v>13</v>
      </c>
      <c r="U101" s="11" t="n">
        <v>85</v>
      </c>
    </row>
    <row r="102" customFormat="false" ht="15" hidden="false" customHeight="false" outlineLevel="0" collapsed="false">
      <c r="A102" s="11" t="n">
        <v>124</v>
      </c>
      <c r="B102" s="11" t="n">
        <v>99</v>
      </c>
      <c r="C102" s="11" t="n">
        <v>50.685</v>
      </c>
      <c r="D102" s="11" t="n">
        <f aca="false">B102+C102/60</f>
        <v>99.84475</v>
      </c>
      <c r="E102" s="11" t="n">
        <v>66</v>
      </c>
      <c r="F102" s="11" t="n">
        <v>33.845</v>
      </c>
      <c r="G102" s="11" t="n">
        <f aca="false">-(E102+F102/60)</f>
        <v>-66.5640833333333</v>
      </c>
      <c r="H102" s="11" t="n">
        <v>14.4</v>
      </c>
      <c r="I102" s="11" t="n">
        <v>5.6</v>
      </c>
      <c r="J102" s="11" t="s">
        <v>90</v>
      </c>
      <c r="K102" s="11" t="s">
        <v>89</v>
      </c>
      <c r="L102" s="11" t="s">
        <v>92</v>
      </c>
      <c r="M102" s="11" t="n">
        <v>0.15</v>
      </c>
      <c r="N102" s="11" t="n">
        <v>0.02</v>
      </c>
      <c r="O102" s="11" t="n">
        <v>0</v>
      </c>
      <c r="P102" s="11" t="n">
        <v>0</v>
      </c>
      <c r="Q102" s="11" t="n">
        <v>0.4</v>
      </c>
      <c r="R102" s="11" t="n">
        <v>0.1</v>
      </c>
      <c r="S102" s="11" t="n">
        <v>0.2</v>
      </c>
      <c r="T102" s="11" t="n">
        <v>5.6</v>
      </c>
      <c r="U102" s="11" t="n">
        <v>86</v>
      </c>
    </row>
    <row r="103" customFormat="false" ht="15" hidden="false" customHeight="false" outlineLevel="0" collapsed="false">
      <c r="A103" s="11" t="n">
        <v>125</v>
      </c>
      <c r="B103" s="11" t="n">
        <v>99</v>
      </c>
      <c r="C103" s="11" t="n">
        <v>50.645</v>
      </c>
      <c r="D103" s="11" t="n">
        <f aca="false">B103+C103/60</f>
        <v>99.8440833333333</v>
      </c>
      <c r="E103" s="11" t="n">
        <v>66</v>
      </c>
      <c r="F103" s="11" t="n">
        <v>33.822</v>
      </c>
      <c r="G103" s="11" t="n">
        <f aca="false">-(E103+F103/60)</f>
        <v>-66.5637</v>
      </c>
      <c r="H103" s="11" t="n">
        <v>3</v>
      </c>
      <c r="I103" s="11" t="n">
        <v>1.7</v>
      </c>
      <c r="J103" s="11" t="s">
        <v>90</v>
      </c>
      <c r="K103" s="11" t="s">
        <v>89</v>
      </c>
      <c r="L103" s="11" t="s">
        <v>93</v>
      </c>
      <c r="M103" s="11" t="n">
        <v>1.42</v>
      </c>
      <c r="N103" s="11" t="n">
        <v>0.02</v>
      </c>
      <c r="O103" s="11" t="n">
        <v>0.1</v>
      </c>
      <c r="P103" s="11" t="n">
        <v>0.1</v>
      </c>
      <c r="Q103" s="11" t="n">
        <v>0.8</v>
      </c>
      <c r="R103" s="11" t="n">
        <v>0.2</v>
      </c>
      <c r="S103" s="11" t="n">
        <v>1.1</v>
      </c>
      <c r="T103" s="11" t="n">
        <v>26</v>
      </c>
      <c r="U103" s="11" t="n">
        <v>87</v>
      </c>
    </row>
    <row r="104" customFormat="false" ht="15" hidden="false" customHeight="false" outlineLevel="0" collapsed="false">
      <c r="A104" s="11" t="n">
        <v>126</v>
      </c>
      <c r="B104" s="11" t="n">
        <v>99</v>
      </c>
      <c r="C104" s="11" t="n">
        <v>50.63</v>
      </c>
      <c r="D104" s="11" t="n">
        <f aca="false">B104+C104/60</f>
        <v>99.8438333333333</v>
      </c>
      <c r="E104" s="11" t="n">
        <v>66</v>
      </c>
      <c r="F104" s="11" t="n">
        <v>33.63</v>
      </c>
      <c r="G104" s="11" t="n">
        <f aca="false">-(E104+F104/60)</f>
        <v>-66.5605</v>
      </c>
      <c r="H104" s="11" t="n">
        <v>85.3</v>
      </c>
      <c r="I104" s="11" t="n">
        <v>43</v>
      </c>
      <c r="J104" s="11" t="s">
        <v>90</v>
      </c>
      <c r="K104" s="11" t="s">
        <v>89</v>
      </c>
      <c r="L104" s="11" t="s">
        <v>94</v>
      </c>
      <c r="M104" s="11" t="n">
        <v>0.92</v>
      </c>
      <c r="N104" s="11" t="n">
        <v>0.02</v>
      </c>
      <c r="O104" s="11" t="n">
        <v>0</v>
      </c>
      <c r="P104" s="11" t="n">
        <v>0</v>
      </c>
      <c r="Q104" s="11" t="n">
        <v>0.4</v>
      </c>
      <c r="R104" s="11" t="n">
        <v>0.2</v>
      </c>
      <c r="S104" s="11" t="n">
        <v>0.7</v>
      </c>
      <c r="T104" s="11" t="n">
        <v>17</v>
      </c>
      <c r="U104" s="11" t="n">
        <v>88</v>
      </c>
    </row>
    <row r="105" customFormat="false" ht="15" hidden="false" customHeight="false" outlineLevel="0" collapsed="false">
      <c r="A105" s="11" t="n">
        <v>127</v>
      </c>
      <c r="B105" s="11" t="n">
        <v>99</v>
      </c>
      <c r="C105" s="11" t="n">
        <v>50.479</v>
      </c>
      <c r="D105" s="11" t="n">
        <f aca="false">B105+C105/60</f>
        <v>99.8413166666667</v>
      </c>
      <c r="E105" s="11" t="n">
        <v>66</v>
      </c>
      <c r="F105" s="11" t="n">
        <v>33.783</v>
      </c>
      <c r="G105" s="11" t="n">
        <f aca="false">-(E105+F105/60)</f>
        <v>-66.56305</v>
      </c>
      <c r="H105" s="11" t="n">
        <v>46.9</v>
      </c>
      <c r="I105" s="11" t="n">
        <v>10.1</v>
      </c>
      <c r="J105" s="11" t="s">
        <v>90</v>
      </c>
      <c r="K105" s="11" t="s">
        <v>89</v>
      </c>
      <c r="L105" s="11" t="s">
        <v>95</v>
      </c>
      <c r="M105" s="11" t="n">
        <v>0.38</v>
      </c>
      <c r="N105" s="11" t="n">
        <v>0.01</v>
      </c>
      <c r="O105" s="11" t="n">
        <v>0</v>
      </c>
      <c r="P105" s="11" t="n">
        <v>0</v>
      </c>
      <c r="Q105" s="11" t="n">
        <v>0.2</v>
      </c>
      <c r="R105" s="11" t="n">
        <v>0.1</v>
      </c>
      <c r="S105" s="11" t="n">
        <v>0.4</v>
      </c>
      <c r="T105" s="11" t="n">
        <v>9.1</v>
      </c>
      <c r="U105" s="11" t="n">
        <v>89</v>
      </c>
    </row>
    <row r="106" customFormat="false" ht="15" hidden="false" customHeight="false" outlineLevel="0" collapsed="false">
      <c r="A106" s="11" t="n">
        <v>128</v>
      </c>
      <c r="B106" s="11" t="n">
        <v>99</v>
      </c>
      <c r="C106" s="11" t="n">
        <v>50.443</v>
      </c>
      <c r="D106" s="11" t="n">
        <f aca="false">B106+C106/60</f>
        <v>99.8407166666667</v>
      </c>
      <c r="E106" s="11" t="n">
        <v>66</v>
      </c>
      <c r="F106" s="11" t="n">
        <v>33.745</v>
      </c>
      <c r="G106" s="11" t="n">
        <f aca="false">-(E106+F106/60)</f>
        <v>-66.5624166666667</v>
      </c>
      <c r="H106" s="11" t="n">
        <v>10</v>
      </c>
      <c r="I106" s="11" t="n">
        <v>4.1</v>
      </c>
      <c r="J106" s="11" t="s">
        <v>90</v>
      </c>
      <c r="K106" s="11" t="s">
        <v>89</v>
      </c>
      <c r="L106" s="11" t="s">
        <v>49</v>
      </c>
      <c r="M106" s="11" t="n">
        <v>0.88</v>
      </c>
      <c r="N106" s="11" t="n">
        <v>0.02</v>
      </c>
      <c r="O106" s="11" t="n">
        <v>0.1</v>
      </c>
      <c r="P106" s="11" t="n">
        <v>0.09</v>
      </c>
      <c r="Q106" s="11" t="n">
        <v>0.8</v>
      </c>
      <c r="R106" s="11" t="n">
        <v>0.2</v>
      </c>
      <c r="S106" s="11" t="n">
        <v>0.8</v>
      </c>
      <c r="T106" s="11" t="n">
        <v>19</v>
      </c>
      <c r="U106" s="11" t="n">
        <v>90</v>
      </c>
    </row>
    <row r="107" customFormat="false" ht="15" hidden="false" customHeight="false" outlineLevel="0" collapsed="false">
      <c r="A107" s="11" t="n">
        <v>129</v>
      </c>
      <c r="B107" s="11" t="n">
        <v>99</v>
      </c>
      <c r="C107" s="11" t="n">
        <v>50.65</v>
      </c>
      <c r="D107" s="11" t="n">
        <f aca="false">B107+C107/60</f>
        <v>99.8441666666667</v>
      </c>
      <c r="E107" s="11" t="n">
        <v>66</v>
      </c>
      <c r="F107" s="11" t="n">
        <v>33.537</v>
      </c>
      <c r="G107" s="11" t="n">
        <f aca="false">-(E107+F107/60)</f>
        <v>-66.55895</v>
      </c>
      <c r="H107" s="11" t="n">
        <v>17.8</v>
      </c>
      <c r="I107" s="11" t="n">
        <v>10.2</v>
      </c>
      <c r="J107" s="11" t="s">
        <v>90</v>
      </c>
      <c r="K107" s="11" t="s">
        <v>89</v>
      </c>
      <c r="L107" s="11" t="s">
        <v>49</v>
      </c>
      <c r="M107" s="11" t="n">
        <v>0.67</v>
      </c>
      <c r="N107" s="11" t="n">
        <v>0.02</v>
      </c>
      <c r="O107" s="11" t="n">
        <v>0</v>
      </c>
      <c r="P107" s="11" t="n">
        <v>0</v>
      </c>
      <c r="Q107" s="11" t="n">
        <v>0.4</v>
      </c>
      <c r="R107" s="11" t="n">
        <v>0.2</v>
      </c>
      <c r="S107" s="11" t="n">
        <v>0.6</v>
      </c>
      <c r="T107" s="11" t="n">
        <v>14</v>
      </c>
      <c r="U107" s="11" t="n">
        <v>91</v>
      </c>
    </row>
    <row r="108" customFormat="false" ht="15" hidden="false" customHeight="false" outlineLevel="0" collapsed="false">
      <c r="A108" s="11" t="n">
        <v>130</v>
      </c>
      <c r="B108" s="11" t="n">
        <v>99</v>
      </c>
      <c r="C108" s="11" t="n">
        <v>50.633</v>
      </c>
      <c r="D108" s="11" t="n">
        <f aca="false">B108+C108/60</f>
        <v>99.8438833333333</v>
      </c>
      <c r="E108" s="11" t="n">
        <v>66</v>
      </c>
      <c r="F108" s="11" t="n">
        <v>33.528</v>
      </c>
      <c r="G108" s="11" t="n">
        <f aca="false">-(E108+F108/60)</f>
        <v>-66.5588</v>
      </c>
      <c r="H108" s="11" t="n">
        <v>19.7</v>
      </c>
      <c r="I108" s="11" t="n">
        <v>7.6</v>
      </c>
      <c r="J108" s="11" t="s">
        <v>90</v>
      </c>
      <c r="K108" s="11" t="s">
        <v>89</v>
      </c>
      <c r="L108" s="11" t="s">
        <v>49</v>
      </c>
      <c r="M108" s="11" t="n">
        <v>0.62</v>
      </c>
      <c r="N108" s="11" t="n">
        <v>0.02</v>
      </c>
      <c r="O108" s="11" t="n">
        <v>0</v>
      </c>
      <c r="P108" s="11" t="n">
        <v>0</v>
      </c>
      <c r="Q108" s="11" t="n">
        <v>0.3</v>
      </c>
      <c r="R108" s="11" t="n">
        <v>0.2</v>
      </c>
      <c r="S108" s="11" t="n">
        <v>0.5</v>
      </c>
      <c r="T108" s="11" t="n">
        <v>12</v>
      </c>
      <c r="U108" s="11" t="n">
        <v>92</v>
      </c>
    </row>
    <row r="109" customFormat="false" ht="15" hidden="false" customHeight="false" outlineLevel="0" collapsed="false">
      <c r="A109" s="11" t="n">
        <v>131</v>
      </c>
      <c r="B109" s="11" t="n">
        <v>99</v>
      </c>
      <c r="C109" s="11" t="n">
        <v>50.63</v>
      </c>
      <c r="D109" s="11" t="n">
        <f aca="false">B109+C109/60</f>
        <v>99.8438333333333</v>
      </c>
      <c r="E109" s="11" t="n">
        <v>66</v>
      </c>
      <c r="F109" s="11" t="n">
        <v>33.535</v>
      </c>
      <c r="G109" s="11" t="n">
        <f aca="false">-(E109+F109/60)</f>
        <v>-66.5589166666667</v>
      </c>
      <c r="H109" s="11" t="n">
        <v>23.1</v>
      </c>
      <c r="I109" s="11" t="n">
        <v>19.3</v>
      </c>
      <c r="J109" s="11" t="s">
        <v>90</v>
      </c>
      <c r="K109" s="11" t="s">
        <v>89</v>
      </c>
      <c r="L109" s="11" t="s">
        <v>96</v>
      </c>
      <c r="M109" s="11" t="n">
        <v>0.67</v>
      </c>
      <c r="N109" s="11" t="n">
        <v>0.02</v>
      </c>
      <c r="O109" s="11" t="n">
        <v>0.1</v>
      </c>
      <c r="P109" s="11" t="n">
        <v>0.09</v>
      </c>
      <c r="Q109" s="11" t="n">
        <v>0</v>
      </c>
      <c r="R109" s="11" t="n">
        <v>0</v>
      </c>
      <c r="S109" s="11" t="n">
        <v>0.6</v>
      </c>
      <c r="T109" s="11" t="n">
        <v>14</v>
      </c>
      <c r="U109" s="11" t="n">
        <v>93</v>
      </c>
    </row>
    <row r="110" customFormat="false" ht="15" hidden="false" customHeight="false" outlineLevel="0" collapsed="false">
      <c r="A110" s="11" t="n">
        <v>132</v>
      </c>
      <c r="B110" s="11" t="n">
        <v>99</v>
      </c>
      <c r="C110" s="11" t="n">
        <v>50.181</v>
      </c>
      <c r="D110" s="11" t="n">
        <f aca="false">B110+C110/60</f>
        <v>99.83635</v>
      </c>
      <c r="E110" s="11" t="n">
        <v>66</v>
      </c>
      <c r="F110" s="11" t="n">
        <v>33.378</v>
      </c>
      <c r="G110" s="11" t="n">
        <f aca="false">-(E110+F110/60)</f>
        <v>-66.5563</v>
      </c>
      <c r="H110" s="11" t="n">
        <v>35.1</v>
      </c>
      <c r="I110" s="11" t="n">
        <v>18.9</v>
      </c>
      <c r="J110" s="11" t="s">
        <v>90</v>
      </c>
      <c r="K110" s="11" t="s">
        <v>89</v>
      </c>
      <c r="L110" s="11" t="s">
        <v>97</v>
      </c>
      <c r="M110" s="11" t="n">
        <v>2.52</v>
      </c>
      <c r="N110" s="11" t="n">
        <v>0.03</v>
      </c>
      <c r="O110" s="11" t="n">
        <v>0</v>
      </c>
      <c r="P110" s="11" t="n">
        <v>0</v>
      </c>
      <c r="Q110" s="11" t="n">
        <v>1.3</v>
      </c>
      <c r="R110" s="11" t="n">
        <v>0.3</v>
      </c>
      <c r="S110" s="11" t="n">
        <v>1.8</v>
      </c>
      <c r="T110" s="11" t="n">
        <v>43</v>
      </c>
      <c r="U110" s="11" t="n">
        <v>94</v>
      </c>
    </row>
    <row r="111" customFormat="false" ht="15" hidden="false" customHeight="false" outlineLevel="0" collapsed="false">
      <c r="A111" s="12" t="n">
        <v>133</v>
      </c>
      <c r="B111" s="12" t="n">
        <v>100</v>
      </c>
      <c r="C111" s="12" t="n">
        <v>44.013</v>
      </c>
      <c r="D111" s="12" t="n">
        <f aca="false">B111+C111/60</f>
        <v>100.73355</v>
      </c>
      <c r="E111" s="12" t="n">
        <v>66</v>
      </c>
      <c r="F111" s="12" t="n">
        <v>11.718</v>
      </c>
      <c r="G111" s="12" t="n">
        <f aca="false">-(E111+F111/60)</f>
        <v>-66.1953</v>
      </c>
      <c r="H111" s="12" t="n">
        <v>79.1</v>
      </c>
      <c r="I111" s="12" t="n">
        <v>27.1</v>
      </c>
      <c r="J111" s="12" t="s">
        <v>98</v>
      </c>
      <c r="K111" s="12" t="s">
        <v>99</v>
      </c>
      <c r="L111" s="12" t="s">
        <v>100</v>
      </c>
      <c r="M111" s="12" t="n">
        <v>1.28</v>
      </c>
      <c r="N111" s="12" t="n">
        <v>0.02</v>
      </c>
      <c r="O111" s="12" t="n">
        <v>0.8</v>
      </c>
      <c r="P111" s="12" t="n">
        <v>0.1</v>
      </c>
      <c r="Q111" s="12" t="n">
        <v>2.7</v>
      </c>
      <c r="R111" s="12" t="n">
        <v>0.2</v>
      </c>
      <c r="S111" s="12" t="n">
        <v>1.5</v>
      </c>
      <c r="T111" s="12" t="n">
        <v>37</v>
      </c>
      <c r="U111" s="12" t="n">
        <v>96</v>
      </c>
    </row>
    <row r="112" customFormat="false" ht="15" hidden="false" customHeight="false" outlineLevel="0" collapsed="false">
      <c r="A112" s="12" t="n">
        <v>134</v>
      </c>
      <c r="B112" s="12" t="n">
        <v>100</v>
      </c>
      <c r="C112" s="12" t="n">
        <v>44.019</v>
      </c>
      <c r="D112" s="12" t="n">
        <f aca="false">B112+C112/60</f>
        <v>100.73365</v>
      </c>
      <c r="E112" s="12" t="n">
        <v>66</v>
      </c>
      <c r="F112" s="12" t="n">
        <v>11.714</v>
      </c>
      <c r="G112" s="12" t="n">
        <f aca="false">-(E112+F112/60)</f>
        <v>-66.1952333333333</v>
      </c>
      <c r="H112" s="12" t="n">
        <v>57.8</v>
      </c>
      <c r="I112" s="12" t="n">
        <v>19.4</v>
      </c>
      <c r="J112" s="12" t="s">
        <v>98</v>
      </c>
      <c r="K112" s="12" t="s">
        <v>99</v>
      </c>
      <c r="L112" s="12" t="s">
        <v>101</v>
      </c>
      <c r="M112" s="12" t="n">
        <v>3.01</v>
      </c>
      <c r="N112" s="12" t="n">
        <v>0.04</v>
      </c>
      <c r="O112" s="12" t="n">
        <v>0.9</v>
      </c>
      <c r="P112" s="12" t="n">
        <v>0.2</v>
      </c>
      <c r="Q112" s="12" t="n">
        <v>5.2</v>
      </c>
      <c r="R112" s="12" t="n">
        <v>0.4</v>
      </c>
      <c r="S112" s="12" t="n">
        <v>2.9</v>
      </c>
      <c r="T112" s="12" t="n">
        <v>70</v>
      </c>
      <c r="U112" s="12" t="n">
        <v>97</v>
      </c>
    </row>
    <row r="113" customFormat="false" ht="15" hidden="false" customHeight="false" outlineLevel="0" collapsed="false">
      <c r="A113" s="12" t="n">
        <v>135</v>
      </c>
      <c r="B113" s="12" t="n">
        <v>100</v>
      </c>
      <c r="C113" s="12" t="n">
        <v>44.029</v>
      </c>
      <c r="D113" s="12" t="n">
        <f aca="false">B113+C113/60</f>
        <v>100.733816666667</v>
      </c>
      <c r="E113" s="12" t="n">
        <v>66</v>
      </c>
      <c r="F113" s="12" t="n">
        <v>11.711</v>
      </c>
      <c r="G113" s="12" t="n">
        <f aca="false">-(E113+F113/60)</f>
        <v>-66.1951833333333</v>
      </c>
      <c r="H113" s="12" t="n">
        <v>3.5</v>
      </c>
      <c r="I113" s="12" t="n">
        <v>2.3</v>
      </c>
      <c r="J113" s="12" t="s">
        <v>98</v>
      </c>
      <c r="K113" s="12" t="s">
        <v>99</v>
      </c>
      <c r="L113" s="12" t="s">
        <v>102</v>
      </c>
      <c r="M113" s="12" t="n">
        <v>2.46</v>
      </c>
      <c r="N113" s="12" t="n">
        <v>0.05</v>
      </c>
      <c r="O113" s="12" t="n">
        <v>2</v>
      </c>
      <c r="P113" s="12" t="n">
        <v>0.3</v>
      </c>
      <c r="Q113" s="12" t="n">
        <v>34.5</v>
      </c>
      <c r="R113" s="12" t="n">
        <v>0.6</v>
      </c>
      <c r="S113" s="12" t="n">
        <v>6.2</v>
      </c>
      <c r="T113" s="12" t="n">
        <v>149</v>
      </c>
      <c r="U113" s="12" t="n">
        <v>98</v>
      </c>
    </row>
    <row r="114" customFormat="false" ht="15" hidden="false" customHeight="false" outlineLevel="0" collapsed="false">
      <c r="A114" s="12" t="n">
        <v>136</v>
      </c>
      <c r="B114" s="12" t="n">
        <v>100</v>
      </c>
      <c r="C114" s="12" t="n">
        <v>44.051</v>
      </c>
      <c r="D114" s="12" t="n">
        <f aca="false">B114+C114/60</f>
        <v>100.734183333333</v>
      </c>
      <c r="E114" s="12" t="n">
        <v>66</v>
      </c>
      <c r="F114" s="12" t="n">
        <v>11.719</v>
      </c>
      <c r="G114" s="12" t="n">
        <f aca="false">-(E114+F114/60)</f>
        <v>-66.1953166666667</v>
      </c>
      <c r="H114" s="12" t="n">
        <v>59</v>
      </c>
      <c r="I114" s="12" t="n">
        <v>17</v>
      </c>
      <c r="J114" s="12" t="s">
        <v>98</v>
      </c>
      <c r="K114" s="12" t="s">
        <v>99</v>
      </c>
      <c r="L114" s="12" t="s">
        <v>101</v>
      </c>
      <c r="M114" s="12" t="n">
        <v>2.56</v>
      </c>
      <c r="N114" s="12" t="n">
        <v>0.04</v>
      </c>
      <c r="O114" s="12" t="n">
        <v>0.4</v>
      </c>
      <c r="P114" s="12" t="n">
        <v>0.2</v>
      </c>
      <c r="Q114" s="12" t="n">
        <v>5.7</v>
      </c>
      <c r="R114" s="12" t="n">
        <v>0.4</v>
      </c>
      <c r="S114" s="12" t="n">
        <v>2.6</v>
      </c>
      <c r="T114" s="12" t="n">
        <v>62</v>
      </c>
      <c r="U114" s="12" t="n">
        <v>99</v>
      </c>
    </row>
    <row r="115" customFormat="false" ht="15" hidden="false" customHeight="false" outlineLevel="0" collapsed="false">
      <c r="A115" s="12" t="n">
        <v>137</v>
      </c>
      <c r="B115" s="12" t="n">
        <v>100</v>
      </c>
      <c r="C115" s="12" t="n">
        <v>44.062</v>
      </c>
      <c r="D115" s="12" t="n">
        <f aca="false">B115+C115/60</f>
        <v>100.734366666667</v>
      </c>
      <c r="E115" s="12" t="n">
        <v>66</v>
      </c>
      <c r="F115" s="12" t="n">
        <v>11.716</v>
      </c>
      <c r="G115" s="12" t="n">
        <f aca="false">-(E115+F115/60)</f>
        <v>-66.1952666666667</v>
      </c>
      <c r="H115" s="12" t="n">
        <v>53.3</v>
      </c>
      <c r="I115" s="12" t="n">
        <v>11</v>
      </c>
      <c r="J115" s="12" t="s">
        <v>98</v>
      </c>
      <c r="K115" s="12" t="s">
        <v>99</v>
      </c>
      <c r="L115" s="12" t="s">
        <v>101</v>
      </c>
      <c r="M115" s="12" t="n">
        <v>2.34</v>
      </c>
      <c r="N115" s="12" t="n">
        <v>0.04</v>
      </c>
      <c r="O115" s="12" t="n">
        <v>1.1</v>
      </c>
      <c r="P115" s="12" t="n">
        <v>0.2</v>
      </c>
      <c r="Q115" s="12" t="n">
        <v>5</v>
      </c>
      <c r="R115" s="12" t="n">
        <v>0.3</v>
      </c>
      <c r="S115" s="12" t="n">
        <v>2.5</v>
      </c>
      <c r="T115" s="12" t="n">
        <v>60</v>
      </c>
      <c r="U115" s="12" t="n">
        <v>100</v>
      </c>
    </row>
    <row r="116" customFormat="false" ht="15" hidden="false" customHeight="false" outlineLevel="0" collapsed="false">
      <c r="A116" s="12" t="n">
        <v>138</v>
      </c>
      <c r="B116" s="12" t="n">
        <v>100</v>
      </c>
      <c r="C116" s="12" t="n">
        <v>44.089</v>
      </c>
      <c r="D116" s="12" t="n">
        <f aca="false">B116+C116/60</f>
        <v>100.734816666667</v>
      </c>
      <c r="E116" s="12" t="n">
        <v>66</v>
      </c>
      <c r="F116" s="12" t="n">
        <v>11.713</v>
      </c>
      <c r="G116" s="12" t="n">
        <f aca="false">-(E116+F116/60)</f>
        <v>-66.1952166666667</v>
      </c>
      <c r="H116" s="12" t="n">
        <v>24.6</v>
      </c>
      <c r="I116" s="12" t="n">
        <v>5</v>
      </c>
      <c r="J116" s="12" t="s">
        <v>98</v>
      </c>
      <c r="K116" s="12" t="s">
        <v>99</v>
      </c>
      <c r="L116" s="12" t="s">
        <v>103</v>
      </c>
      <c r="M116" s="12" t="n">
        <v>1.36</v>
      </c>
      <c r="N116" s="12" t="n">
        <v>0.03</v>
      </c>
      <c r="O116" s="12" t="n">
        <v>0.6</v>
      </c>
      <c r="P116" s="12" t="n">
        <v>0.1</v>
      </c>
      <c r="Q116" s="12" t="n">
        <v>3.2</v>
      </c>
      <c r="R116" s="12" t="n">
        <v>0.2</v>
      </c>
      <c r="S116" s="12" t="n">
        <v>1.6</v>
      </c>
      <c r="T116" s="12" t="n">
        <v>39</v>
      </c>
      <c r="U116" s="12" t="n">
        <v>101</v>
      </c>
    </row>
    <row r="117" customFormat="false" ht="15" hidden="false" customHeight="false" outlineLevel="0" collapsed="false">
      <c r="A117" s="12" t="n">
        <v>139</v>
      </c>
      <c r="B117" s="12" t="n">
        <v>100</v>
      </c>
      <c r="C117" s="12" t="n">
        <v>44.099</v>
      </c>
      <c r="D117" s="12" t="n">
        <f aca="false">B117+C117/60</f>
        <v>100.734983333333</v>
      </c>
      <c r="E117" s="12" t="n">
        <v>66</v>
      </c>
      <c r="F117" s="12" t="n">
        <v>11.71</v>
      </c>
      <c r="G117" s="12" t="n">
        <f aca="false">-(E117+F117/60)</f>
        <v>-66.1951666666667</v>
      </c>
      <c r="H117" s="12" t="n">
        <v>49.2</v>
      </c>
      <c r="I117" s="12" t="n">
        <v>8.7</v>
      </c>
      <c r="J117" s="12" t="s">
        <v>98</v>
      </c>
      <c r="K117" s="12" t="s">
        <v>99</v>
      </c>
      <c r="L117" s="12" t="s">
        <v>104</v>
      </c>
      <c r="M117" s="12" t="n">
        <v>3.71</v>
      </c>
      <c r="N117" s="12" t="n">
        <v>0.05</v>
      </c>
      <c r="O117" s="12" t="n">
        <v>0.9</v>
      </c>
      <c r="P117" s="12" t="n">
        <v>0.3</v>
      </c>
      <c r="Q117" s="12" t="n">
        <v>18.2</v>
      </c>
      <c r="R117" s="12" t="n">
        <v>0.5</v>
      </c>
      <c r="S117" s="12" t="n">
        <v>4.8</v>
      </c>
      <c r="T117" s="12" t="n">
        <v>116</v>
      </c>
      <c r="U117" s="12" t="n">
        <v>102</v>
      </c>
    </row>
    <row r="118" customFormat="false" ht="15" hidden="false" customHeight="false" outlineLevel="0" collapsed="false">
      <c r="A118" s="12" t="n">
        <v>140</v>
      </c>
      <c r="B118" s="12" t="n">
        <v>100</v>
      </c>
      <c r="C118" s="12" t="n">
        <v>44.122</v>
      </c>
      <c r="D118" s="12" t="n">
        <f aca="false">B118+C118/60</f>
        <v>100.735366666667</v>
      </c>
      <c r="E118" s="12" t="n">
        <v>66</v>
      </c>
      <c r="F118" s="12" t="n">
        <v>11.704</v>
      </c>
      <c r="G118" s="12" t="n">
        <f aca="false">-(E118+F118/60)</f>
        <v>-66.1950666666667</v>
      </c>
      <c r="H118" s="12" t="n">
        <v>41.7</v>
      </c>
      <c r="I118" s="12" t="n">
        <v>18.2</v>
      </c>
      <c r="J118" s="12" t="s">
        <v>98</v>
      </c>
      <c r="K118" s="12" t="s">
        <v>99</v>
      </c>
      <c r="L118" s="12" t="s">
        <v>104</v>
      </c>
      <c r="M118" s="12" t="n">
        <v>4.02</v>
      </c>
      <c r="N118" s="12" t="n">
        <v>0.05</v>
      </c>
      <c r="O118" s="12" t="n">
        <v>0.7</v>
      </c>
      <c r="P118" s="12" t="n">
        <v>0.2</v>
      </c>
      <c r="Q118" s="12" t="n">
        <v>13.9</v>
      </c>
      <c r="R118" s="12" t="n">
        <v>0.5</v>
      </c>
      <c r="S118" s="12" t="n">
        <v>4.9</v>
      </c>
      <c r="T118" s="12" t="n">
        <v>117</v>
      </c>
      <c r="U118" s="12" t="n">
        <v>103</v>
      </c>
    </row>
    <row r="119" customFormat="false" ht="15" hidden="false" customHeight="false" outlineLevel="0" collapsed="false">
      <c r="A119" s="12" t="n">
        <v>141</v>
      </c>
      <c r="B119" s="12" t="n">
        <v>100</v>
      </c>
      <c r="C119" s="12" t="n">
        <v>43.678</v>
      </c>
      <c r="D119" s="12" t="n">
        <f aca="false">B119+C119/60</f>
        <v>100.727966666667</v>
      </c>
      <c r="E119" s="12" t="n">
        <v>66</v>
      </c>
      <c r="F119" s="12" t="n">
        <v>12.03</v>
      </c>
      <c r="G119" s="12" t="n">
        <f aca="false">-(E119+F119/60)</f>
        <v>-66.2005</v>
      </c>
      <c r="H119" s="12" t="n">
        <v>31.4</v>
      </c>
      <c r="I119" s="12" t="n">
        <v>3.5</v>
      </c>
      <c r="J119" s="12" t="s">
        <v>98</v>
      </c>
      <c r="K119" s="12" t="s">
        <v>99</v>
      </c>
      <c r="L119" s="12" t="s">
        <v>101</v>
      </c>
      <c r="M119" s="12" t="n">
        <v>3.8</v>
      </c>
      <c r="N119" s="12" t="n">
        <v>0.05</v>
      </c>
      <c r="O119" s="12" t="n">
        <v>1.3</v>
      </c>
      <c r="P119" s="12" t="n">
        <v>0.2</v>
      </c>
      <c r="Q119" s="12" t="n">
        <v>9.4</v>
      </c>
      <c r="R119" s="12" t="n">
        <v>0.4</v>
      </c>
      <c r="S119" s="12" t="n">
        <v>4.1</v>
      </c>
      <c r="T119" s="12" t="n">
        <v>97</v>
      </c>
      <c r="U119" s="12" t="n">
        <v>104</v>
      </c>
    </row>
    <row r="120" customFormat="false" ht="15" hidden="false" customHeight="false" outlineLevel="0" collapsed="false">
      <c r="A120" s="12" t="n">
        <v>142</v>
      </c>
      <c r="B120" s="12" t="n">
        <v>100</v>
      </c>
      <c r="C120" s="12" t="n">
        <v>43.693</v>
      </c>
      <c r="D120" s="12" t="n">
        <f aca="false">B120+C120/60</f>
        <v>100.728216666667</v>
      </c>
      <c r="E120" s="12" t="n">
        <v>66</v>
      </c>
      <c r="F120" s="12" t="n">
        <v>12.032</v>
      </c>
      <c r="G120" s="12" t="n">
        <f aca="false">-(E120+F120/60)</f>
        <v>-66.2005333333333</v>
      </c>
      <c r="H120" s="12" t="n">
        <v>3.5</v>
      </c>
      <c r="I120" s="12" t="n">
        <v>2.2</v>
      </c>
      <c r="J120" s="12" t="s">
        <v>98</v>
      </c>
      <c r="K120" s="12" t="s">
        <v>99</v>
      </c>
      <c r="L120" s="12" t="s">
        <v>102</v>
      </c>
      <c r="M120" s="12" t="n">
        <v>5.42</v>
      </c>
      <c r="N120" s="12" t="n">
        <v>0.07</v>
      </c>
      <c r="O120" s="12" t="n">
        <v>1.6</v>
      </c>
      <c r="P120" s="12" t="n">
        <v>0.3</v>
      </c>
      <c r="Q120" s="12" t="n">
        <v>19.2</v>
      </c>
      <c r="R120" s="12" t="n">
        <v>0.6</v>
      </c>
      <c r="S120" s="12" t="n">
        <v>6.2</v>
      </c>
      <c r="T120" s="12" t="n">
        <v>150</v>
      </c>
      <c r="U120" s="12" t="n">
        <v>105</v>
      </c>
    </row>
    <row r="121" customFormat="false" ht="15" hidden="false" customHeight="false" outlineLevel="0" collapsed="false">
      <c r="A121" s="12" t="n">
        <v>143</v>
      </c>
      <c r="B121" s="12" t="n">
        <v>100</v>
      </c>
      <c r="C121" s="12" t="n">
        <v>43.704</v>
      </c>
      <c r="D121" s="12" t="n">
        <f aca="false">B121+C121/60</f>
        <v>100.7284</v>
      </c>
      <c r="E121" s="12" t="n">
        <v>66</v>
      </c>
      <c r="F121" s="12" t="n">
        <v>12.033</v>
      </c>
      <c r="G121" s="12" t="n">
        <f aca="false">-(E121+F121/60)</f>
        <v>-66.20055</v>
      </c>
      <c r="H121" s="12" t="n">
        <v>53.3</v>
      </c>
      <c r="I121" s="12" t="n">
        <v>6.8</v>
      </c>
      <c r="J121" s="12" t="s">
        <v>98</v>
      </c>
      <c r="K121" s="12" t="s">
        <v>99</v>
      </c>
      <c r="L121" s="12" t="s">
        <v>101</v>
      </c>
      <c r="M121" s="12" t="n">
        <v>3.51</v>
      </c>
      <c r="N121" s="12" t="n">
        <v>0.04</v>
      </c>
      <c r="O121" s="12" t="n">
        <v>1</v>
      </c>
      <c r="P121" s="12" t="n">
        <v>0.2</v>
      </c>
      <c r="Q121" s="12" t="n">
        <v>7.3</v>
      </c>
      <c r="R121" s="12" t="n">
        <v>0.4</v>
      </c>
      <c r="S121" s="12" t="n">
        <v>3.5</v>
      </c>
      <c r="T121" s="12" t="n">
        <v>84</v>
      </c>
      <c r="U121" s="12" t="n">
        <v>106</v>
      </c>
    </row>
    <row r="122" customFormat="false" ht="15" hidden="false" customHeight="false" outlineLevel="0" collapsed="false">
      <c r="A122" s="12" t="n">
        <v>144</v>
      </c>
      <c r="B122" s="12" t="n">
        <v>100</v>
      </c>
      <c r="C122" s="12" t="n">
        <v>41.765</v>
      </c>
      <c r="D122" s="12" t="n">
        <f aca="false">B122+C122/60</f>
        <v>100.696083333333</v>
      </c>
      <c r="E122" s="12" t="n">
        <v>66</v>
      </c>
      <c r="F122" s="12" t="n">
        <v>12.472</v>
      </c>
      <c r="G122" s="12" t="n">
        <f aca="false">-(E122+F122/60)</f>
        <v>-66.2078666666667</v>
      </c>
      <c r="H122" s="12" t="n">
        <v>38</v>
      </c>
      <c r="I122" s="12" t="n">
        <v>11.7</v>
      </c>
      <c r="J122" s="12" t="s">
        <v>98</v>
      </c>
      <c r="K122" s="12" t="s">
        <v>99</v>
      </c>
      <c r="L122" s="12" t="s">
        <v>105</v>
      </c>
      <c r="M122" s="12" t="n">
        <v>3.89</v>
      </c>
      <c r="N122" s="12" t="n">
        <v>0.04</v>
      </c>
      <c r="O122" s="12" t="n">
        <v>0.2</v>
      </c>
      <c r="P122" s="12" t="n">
        <v>0.2</v>
      </c>
      <c r="Q122" s="12" t="n">
        <v>1.3</v>
      </c>
      <c r="R122" s="12" t="n">
        <v>0.3</v>
      </c>
      <c r="S122" s="12" t="n">
        <v>2.8</v>
      </c>
      <c r="T122" s="12" t="n">
        <v>67</v>
      </c>
      <c r="U122" s="12" t="n">
        <v>107</v>
      </c>
    </row>
    <row r="123" customFormat="false" ht="15" hidden="false" customHeight="false" outlineLevel="0" collapsed="false">
      <c r="A123" s="12" t="n">
        <v>145</v>
      </c>
      <c r="B123" s="12" t="n">
        <v>100</v>
      </c>
      <c r="C123" s="12" t="n">
        <v>41.79</v>
      </c>
      <c r="D123" s="12" t="n">
        <f aca="false">B123+C123/60</f>
        <v>100.6965</v>
      </c>
      <c r="E123" s="12" t="n">
        <v>66</v>
      </c>
      <c r="F123" s="12" t="n">
        <v>12.469</v>
      </c>
      <c r="G123" s="12" t="n">
        <f aca="false">-(E123+F123/60)</f>
        <v>-66.2078166666667</v>
      </c>
      <c r="H123" s="12" t="n">
        <v>35.7</v>
      </c>
      <c r="I123" s="12" t="n">
        <v>8.7</v>
      </c>
      <c r="J123" s="12" t="s">
        <v>98</v>
      </c>
      <c r="K123" s="12" t="s">
        <v>99</v>
      </c>
      <c r="L123" s="12" t="s">
        <v>105</v>
      </c>
      <c r="M123" s="12" t="n">
        <v>3.77</v>
      </c>
      <c r="N123" s="12" t="n">
        <v>0.04</v>
      </c>
      <c r="O123" s="12" t="n">
        <v>0.6</v>
      </c>
      <c r="P123" s="12" t="n">
        <v>0.2</v>
      </c>
      <c r="Q123" s="12" t="n">
        <v>1.2</v>
      </c>
      <c r="R123" s="12" t="n">
        <v>0.3</v>
      </c>
      <c r="S123" s="12" t="n">
        <v>2.8</v>
      </c>
      <c r="T123" s="12" t="n">
        <v>67</v>
      </c>
      <c r="U123" s="12" t="n">
        <v>108</v>
      </c>
    </row>
    <row r="124" customFormat="false" ht="15" hidden="false" customHeight="false" outlineLevel="0" collapsed="false">
      <c r="A124" s="12" t="n">
        <v>146</v>
      </c>
      <c r="B124" s="12" t="n">
        <v>100</v>
      </c>
      <c r="C124" s="12" t="n">
        <v>41.724</v>
      </c>
      <c r="D124" s="12" t="n">
        <f aca="false">B124+C124/60</f>
        <v>100.6954</v>
      </c>
      <c r="E124" s="12" t="n">
        <v>66</v>
      </c>
      <c r="F124" s="12" t="n">
        <v>12.467</v>
      </c>
      <c r="G124" s="12" t="n">
        <f aca="false">-(E124+F124/60)</f>
        <v>-66.2077833333333</v>
      </c>
      <c r="H124" s="12" t="n">
        <v>30</v>
      </c>
      <c r="I124" s="12" t="n">
        <v>4.7</v>
      </c>
      <c r="J124" s="12" t="s">
        <v>98</v>
      </c>
      <c r="K124" s="12" t="s">
        <v>99</v>
      </c>
      <c r="L124" s="12" t="s">
        <v>105</v>
      </c>
      <c r="M124" s="12" t="n">
        <v>4.26</v>
      </c>
      <c r="N124" s="12" t="n">
        <v>0.04</v>
      </c>
      <c r="O124" s="12" t="n">
        <v>0.2</v>
      </c>
      <c r="P124" s="12" t="n">
        <v>0.2</v>
      </c>
      <c r="Q124" s="12" t="n">
        <v>1.5</v>
      </c>
      <c r="R124" s="12" t="n">
        <v>0.3</v>
      </c>
      <c r="S124" s="12" t="n">
        <v>3.1</v>
      </c>
      <c r="T124" s="12" t="n">
        <v>75</v>
      </c>
      <c r="U124" s="12" t="n">
        <v>109</v>
      </c>
    </row>
    <row r="125" customFormat="false" ht="15" hidden="false" customHeight="false" outlineLevel="0" collapsed="false">
      <c r="A125" s="12" t="n">
        <v>147</v>
      </c>
      <c r="B125" s="12" t="n">
        <v>100</v>
      </c>
      <c r="C125" s="12" t="n">
        <v>41.691</v>
      </c>
      <c r="D125" s="12" t="n">
        <f aca="false">B125+C125/60</f>
        <v>100.69485</v>
      </c>
      <c r="E125" s="12" t="n">
        <v>66</v>
      </c>
      <c r="F125" s="12" t="n">
        <v>12.474</v>
      </c>
      <c r="G125" s="12" t="n">
        <f aca="false">-(E125+F125/60)</f>
        <v>-66.2079</v>
      </c>
      <c r="H125" s="12" t="n">
        <v>0.67</v>
      </c>
      <c r="I125" s="12" t="n">
        <v>0.36</v>
      </c>
      <c r="J125" s="12" t="s">
        <v>98</v>
      </c>
      <c r="K125" s="12" t="s">
        <v>99</v>
      </c>
      <c r="L125" s="12" t="s">
        <v>106</v>
      </c>
      <c r="M125" s="12" t="n">
        <v>3.81</v>
      </c>
      <c r="N125" s="12" t="n">
        <v>0.05</v>
      </c>
      <c r="O125" s="12" t="n">
        <v>1.4</v>
      </c>
      <c r="P125" s="12" t="n">
        <v>0.2</v>
      </c>
      <c r="Q125" s="12" t="n">
        <v>6.1</v>
      </c>
      <c r="R125" s="12" t="n">
        <v>0.4</v>
      </c>
      <c r="S125" s="12" t="n">
        <v>3.6</v>
      </c>
      <c r="T125" s="12" t="n">
        <v>87</v>
      </c>
      <c r="U125" s="12" t="n">
        <v>110</v>
      </c>
    </row>
    <row r="126" customFormat="false" ht="15" hidden="false" customHeight="false" outlineLevel="0" collapsed="false">
      <c r="A126" s="12" t="n">
        <v>148</v>
      </c>
      <c r="B126" s="12" t="n">
        <v>100</v>
      </c>
      <c r="C126" s="12" t="n">
        <v>41.66</v>
      </c>
      <c r="D126" s="12" t="n">
        <f aca="false">B126+C126/60</f>
        <v>100.694333333333</v>
      </c>
      <c r="E126" s="12" t="n">
        <v>66</v>
      </c>
      <c r="F126" s="12" t="n">
        <v>12.472</v>
      </c>
      <c r="G126" s="12" t="n">
        <f aca="false">-(E126+F126/60)</f>
        <v>-66.2078666666667</v>
      </c>
      <c r="H126" s="12" t="n">
        <v>16.6</v>
      </c>
      <c r="I126" s="12" t="n">
        <v>8.6</v>
      </c>
      <c r="J126" s="12" t="s">
        <v>98</v>
      </c>
      <c r="K126" s="12" t="s">
        <v>99</v>
      </c>
      <c r="L126" s="12" t="s">
        <v>107</v>
      </c>
      <c r="M126" s="12" t="n">
        <v>5.05</v>
      </c>
      <c r="N126" s="12" t="n">
        <v>0.05</v>
      </c>
      <c r="O126" s="12" t="n">
        <v>0.6</v>
      </c>
      <c r="P126" s="12" t="n">
        <v>0.2</v>
      </c>
      <c r="Q126" s="12" t="n">
        <v>2.7</v>
      </c>
      <c r="R126" s="12" t="n">
        <v>0.4</v>
      </c>
      <c r="S126" s="12" t="n">
        <v>3.8</v>
      </c>
      <c r="T126" s="12" t="n">
        <v>92</v>
      </c>
      <c r="U126" s="12" t="n">
        <v>111</v>
      </c>
    </row>
    <row r="127" customFormat="false" ht="15" hidden="false" customHeight="false" outlineLevel="0" collapsed="false">
      <c r="A127" s="12" t="n">
        <v>149</v>
      </c>
      <c r="B127" s="12" t="n">
        <v>100</v>
      </c>
      <c r="C127" s="12" t="n">
        <v>41.614</v>
      </c>
      <c r="D127" s="12" t="n">
        <f aca="false">B127+C127/60</f>
        <v>100.693566666667</v>
      </c>
      <c r="E127" s="12" t="n">
        <v>66</v>
      </c>
      <c r="F127" s="12" t="n">
        <v>12.482</v>
      </c>
      <c r="G127" s="12" t="n">
        <f aca="false">-(E127+F127/60)</f>
        <v>-66.2080333333333</v>
      </c>
      <c r="H127" s="12" t="n">
        <v>34.3</v>
      </c>
      <c r="I127" s="12" t="n">
        <v>7.3</v>
      </c>
      <c r="J127" s="12" t="s">
        <v>98</v>
      </c>
      <c r="K127" s="12" t="s">
        <v>99</v>
      </c>
      <c r="L127" s="12" t="s">
        <v>107</v>
      </c>
      <c r="M127" s="12" t="n">
        <v>4.49</v>
      </c>
      <c r="N127" s="12" t="n">
        <v>0.04</v>
      </c>
      <c r="O127" s="12" t="n">
        <v>0.4</v>
      </c>
      <c r="P127" s="12" t="n">
        <v>0.2</v>
      </c>
      <c r="Q127" s="12" t="n">
        <v>3.1</v>
      </c>
      <c r="R127" s="12" t="n">
        <v>0.4</v>
      </c>
      <c r="S127" s="12" t="n">
        <v>3.5</v>
      </c>
      <c r="T127" s="12" t="n">
        <v>83</v>
      </c>
      <c r="U127" s="12" t="n">
        <v>112</v>
      </c>
    </row>
    <row r="128" customFormat="false" ht="15" hidden="false" customHeight="false" outlineLevel="0" collapsed="false">
      <c r="A128" s="12" t="n">
        <v>150</v>
      </c>
      <c r="B128" s="12" t="n">
        <v>100</v>
      </c>
      <c r="C128" s="12" t="n">
        <v>40.462</v>
      </c>
      <c r="D128" s="12" t="n">
        <f aca="false">B128+C128/60</f>
        <v>100.674366666667</v>
      </c>
      <c r="E128" s="12" t="n">
        <v>66</v>
      </c>
      <c r="F128" s="12" t="n">
        <v>12.426</v>
      </c>
      <c r="G128" s="12" t="n">
        <f aca="false">-(E128+F128/60)</f>
        <v>-66.2071</v>
      </c>
      <c r="H128" s="12" t="n">
        <v>33</v>
      </c>
      <c r="I128" s="12" t="n">
        <v>29.7</v>
      </c>
      <c r="J128" s="12" t="s">
        <v>98</v>
      </c>
      <c r="K128" s="12" t="s">
        <v>99</v>
      </c>
      <c r="L128" s="12" t="s">
        <v>108</v>
      </c>
      <c r="M128" s="12" t="n">
        <v>5.08</v>
      </c>
      <c r="N128" s="12" t="n">
        <v>0.06</v>
      </c>
      <c r="O128" s="12" t="n">
        <v>1.4</v>
      </c>
      <c r="P128" s="12" t="n">
        <v>0.3</v>
      </c>
      <c r="Q128" s="12" t="n">
        <v>17.4</v>
      </c>
      <c r="R128" s="12" t="n">
        <v>0.5</v>
      </c>
      <c r="S128" s="12" t="n">
        <v>5.7</v>
      </c>
      <c r="T128" s="12" t="n">
        <v>137</v>
      </c>
      <c r="U128" s="12" t="n">
        <v>113</v>
      </c>
    </row>
    <row r="129" customFormat="false" ht="15" hidden="false" customHeight="false" outlineLevel="0" collapsed="false">
      <c r="A129" s="12" t="n">
        <v>151</v>
      </c>
      <c r="B129" s="12" t="n">
        <v>100</v>
      </c>
      <c r="C129" s="12" t="n">
        <v>40.472</v>
      </c>
      <c r="D129" s="12" t="n">
        <f aca="false">B129+C129/60</f>
        <v>100.674533333333</v>
      </c>
      <c r="E129" s="12" t="n">
        <v>66</v>
      </c>
      <c r="F129" s="12" t="n">
        <v>12.43</v>
      </c>
      <c r="G129" s="12" t="n">
        <f aca="false">-(E129+F129/60)</f>
        <v>-66.2071666666667</v>
      </c>
      <c r="H129" s="12" t="n">
        <v>35.5</v>
      </c>
      <c r="I129" s="12" t="n">
        <v>28.5</v>
      </c>
      <c r="J129" s="12" t="s">
        <v>98</v>
      </c>
      <c r="K129" s="12" t="s">
        <v>99</v>
      </c>
      <c r="L129" s="12" t="s">
        <v>108</v>
      </c>
      <c r="M129" s="12" t="n">
        <v>5.32</v>
      </c>
      <c r="N129" s="12" t="n">
        <v>0.05</v>
      </c>
      <c r="O129" s="12" t="n">
        <v>0.6</v>
      </c>
      <c r="P129" s="12" t="n">
        <v>0.2</v>
      </c>
      <c r="Q129" s="12" t="n">
        <v>3.3</v>
      </c>
      <c r="R129" s="12" t="n">
        <v>0.4</v>
      </c>
      <c r="S129" s="12" t="n">
        <v>4.9</v>
      </c>
      <c r="T129" s="12" t="n">
        <v>97</v>
      </c>
      <c r="U129" s="12" t="n">
        <v>114</v>
      </c>
    </row>
    <row r="130" customFormat="false" ht="15" hidden="false" customHeight="false" outlineLevel="0" collapsed="false">
      <c r="A130" s="12" t="n">
        <v>153</v>
      </c>
      <c r="B130" s="12" t="n">
        <v>100</v>
      </c>
      <c r="C130" s="12" t="n">
        <v>40.424</v>
      </c>
      <c r="D130" s="12" t="n">
        <f aca="false">B130+C130/60</f>
        <v>100.673733333333</v>
      </c>
      <c r="E130" s="12" t="n">
        <v>66</v>
      </c>
      <c r="F130" s="12" t="n">
        <v>12.437</v>
      </c>
      <c r="G130" s="12" t="n">
        <f aca="false">-(E130+F130/60)</f>
        <v>-66.2072833333333</v>
      </c>
      <c r="H130" s="12" t="n">
        <v>48.4</v>
      </c>
      <c r="I130" s="12" t="n">
        <v>71.1</v>
      </c>
      <c r="J130" s="12" t="s">
        <v>98</v>
      </c>
      <c r="K130" s="12" t="s">
        <v>99</v>
      </c>
      <c r="L130" s="12" t="s">
        <v>108</v>
      </c>
      <c r="M130" s="12" t="n">
        <v>5.28</v>
      </c>
      <c r="N130" s="12" t="n">
        <v>0.04</v>
      </c>
      <c r="O130" s="12" t="n">
        <v>0.5</v>
      </c>
      <c r="P130" s="12" t="n">
        <v>0.2</v>
      </c>
      <c r="Q130" s="12" t="n">
        <v>1.3</v>
      </c>
      <c r="R130" s="12" t="n">
        <v>0.3</v>
      </c>
      <c r="S130" s="12" t="n">
        <v>3.8</v>
      </c>
      <c r="T130" s="12" t="n">
        <v>91</v>
      </c>
      <c r="U130" s="12" t="n">
        <v>115</v>
      </c>
    </row>
    <row r="131" customFormat="false" ht="15" hidden="false" customHeight="false" outlineLevel="0" collapsed="false">
      <c r="A131" s="12" t="n">
        <v>154</v>
      </c>
      <c r="B131" s="12" t="n">
        <v>100</v>
      </c>
      <c r="C131" s="12" t="n">
        <v>40.41</v>
      </c>
      <c r="D131" s="12" t="n">
        <f aca="false">B131+C131/60</f>
        <v>100.6735</v>
      </c>
      <c r="E131" s="12" t="n">
        <v>66</v>
      </c>
      <c r="F131" s="12" t="n">
        <v>12.395</v>
      </c>
      <c r="G131" s="12" t="n">
        <f aca="false">-(E131+F131/60)</f>
        <v>-66.2065833333333</v>
      </c>
      <c r="H131" s="12" t="n">
        <v>18.5</v>
      </c>
      <c r="I131" s="12" t="n">
        <v>14.1</v>
      </c>
      <c r="J131" s="12" t="s">
        <v>98</v>
      </c>
      <c r="K131" s="12" t="s">
        <v>99</v>
      </c>
      <c r="L131" s="12" t="s">
        <v>109</v>
      </c>
      <c r="M131" s="12" t="n">
        <v>3.58</v>
      </c>
      <c r="N131" s="12" t="n">
        <v>0.05</v>
      </c>
      <c r="O131" s="12" t="n">
        <v>1.1</v>
      </c>
      <c r="P131" s="12" t="n">
        <v>0.2</v>
      </c>
      <c r="Q131" s="12" t="n">
        <v>10.5</v>
      </c>
      <c r="R131" s="12" t="n">
        <v>0.4</v>
      </c>
      <c r="S131" s="12" t="n">
        <v>4</v>
      </c>
      <c r="T131" s="12" t="n">
        <v>96</v>
      </c>
      <c r="U131" s="12" t="n">
        <v>116</v>
      </c>
    </row>
    <row r="132" customFormat="false" ht="15" hidden="false" customHeight="false" outlineLevel="0" collapsed="false">
      <c r="A132" s="12" t="n">
        <v>155</v>
      </c>
      <c r="B132" s="12" t="n">
        <v>100</v>
      </c>
      <c r="C132" s="12" t="n">
        <v>40.424</v>
      </c>
      <c r="D132" s="12" t="n">
        <f aca="false">B132+C132/60</f>
        <v>100.673733333333</v>
      </c>
      <c r="E132" s="12" t="n">
        <v>66</v>
      </c>
      <c r="F132" s="12" t="n">
        <v>12.396</v>
      </c>
      <c r="G132" s="12" t="n">
        <f aca="false">-(E132+F132/60)</f>
        <v>-66.2066</v>
      </c>
      <c r="H132" s="12" t="n">
        <v>16.8</v>
      </c>
      <c r="I132" s="12" t="n">
        <v>20.9</v>
      </c>
      <c r="J132" s="12" t="s">
        <v>98</v>
      </c>
      <c r="K132" s="12" t="s">
        <v>99</v>
      </c>
      <c r="L132" s="12" t="s">
        <v>109</v>
      </c>
      <c r="M132" s="12" t="n">
        <v>6.04</v>
      </c>
      <c r="N132" s="12" t="n">
        <v>0.07</v>
      </c>
      <c r="O132" s="12" t="n">
        <v>2.6</v>
      </c>
      <c r="P132" s="12" t="n">
        <v>0.4</v>
      </c>
      <c r="Q132" s="12" t="n">
        <v>34</v>
      </c>
      <c r="R132" s="12" t="n">
        <v>0.7</v>
      </c>
      <c r="S132" s="12" t="n">
        <v>8.4</v>
      </c>
      <c r="T132" s="12" t="n">
        <v>202</v>
      </c>
      <c r="U132" s="12" t="n">
        <v>117</v>
      </c>
    </row>
    <row r="133" customFormat="false" ht="15" hidden="false" customHeight="false" outlineLevel="0" collapsed="false">
      <c r="A133" s="12" t="n">
        <v>156</v>
      </c>
      <c r="B133" s="12" t="n">
        <v>100</v>
      </c>
      <c r="C133" s="12" t="n">
        <v>40.459</v>
      </c>
      <c r="D133" s="12" t="n">
        <f aca="false">B133+C133/60</f>
        <v>100.674316666667</v>
      </c>
      <c r="E133" s="12" t="n">
        <v>66</v>
      </c>
      <c r="F133" s="12" t="n">
        <v>12.417</v>
      </c>
      <c r="G133" s="12" t="n">
        <f aca="false">-(E133+F133/60)</f>
        <v>-66.20695</v>
      </c>
      <c r="H133" s="12" t="n">
        <v>24.7</v>
      </c>
      <c r="I133" s="12" t="n">
        <v>15.2</v>
      </c>
      <c r="J133" s="12" t="s">
        <v>98</v>
      </c>
      <c r="K133" s="12" t="s">
        <v>99</v>
      </c>
      <c r="L133" s="12" t="s">
        <v>109</v>
      </c>
      <c r="M133" s="12" t="n">
        <v>3.94</v>
      </c>
      <c r="N133" s="12" t="n">
        <v>0.06</v>
      </c>
      <c r="O133" s="12" t="n">
        <v>1.7</v>
      </c>
      <c r="P133" s="12" t="n">
        <v>0.3</v>
      </c>
      <c r="Q133" s="12" t="n">
        <v>38.1</v>
      </c>
      <c r="R133" s="12" t="n">
        <v>0.7</v>
      </c>
      <c r="S133" s="12" t="n">
        <v>7.3</v>
      </c>
      <c r="T133" s="12" t="n">
        <v>176</v>
      </c>
      <c r="U133" s="12" t="n">
        <v>118</v>
      </c>
    </row>
    <row r="134" customFormat="false" ht="15" hidden="false" customHeight="false" outlineLevel="0" collapsed="false">
      <c r="A134" s="2" t="s">
        <v>23</v>
      </c>
      <c r="B134" s="2" t="n">
        <v>100</v>
      </c>
      <c r="C134" s="2" t="n">
        <v>36.225</v>
      </c>
      <c r="D134" s="2" t="n">
        <f aca="false">B134+C134/60</f>
        <v>100.60375</v>
      </c>
      <c r="E134" s="2" t="n">
        <v>66</v>
      </c>
      <c r="F134" s="2" t="n">
        <v>15.009</v>
      </c>
      <c r="G134" s="2" t="n">
        <f aca="false">-(E134+F134/60)</f>
        <v>-66.25015</v>
      </c>
      <c r="H134" s="2" t="s">
        <v>23</v>
      </c>
      <c r="I134" s="2" t="s">
        <v>23</v>
      </c>
      <c r="J134" s="2" t="s">
        <v>50</v>
      </c>
      <c r="K134" s="2" t="s">
        <v>99</v>
      </c>
      <c r="L134" s="2" t="s">
        <v>51</v>
      </c>
      <c r="M134" s="2" t="n">
        <v>2.18</v>
      </c>
      <c r="N134" s="2" t="n">
        <v>0.03</v>
      </c>
      <c r="O134" s="2" t="n">
        <v>0.5</v>
      </c>
      <c r="P134" s="2" t="n">
        <v>0.1</v>
      </c>
      <c r="Q134" s="2" t="n">
        <v>1.9</v>
      </c>
      <c r="R134" s="2" t="n">
        <v>0.3</v>
      </c>
      <c r="S134" s="2" t="n">
        <v>1.9</v>
      </c>
      <c r="T134" s="2" t="n">
        <v>47</v>
      </c>
      <c r="U134" s="2" t="n">
        <v>119</v>
      </c>
    </row>
    <row r="135" customFormat="false" ht="15" hidden="false" customHeight="false" outlineLevel="0" collapsed="false">
      <c r="A135" s="2" t="s">
        <v>23</v>
      </c>
      <c r="B135" s="2" t="n">
        <v>100</v>
      </c>
      <c r="C135" s="2" t="n">
        <v>36.225</v>
      </c>
      <c r="D135" s="2" t="n">
        <f aca="false">B135+C135/60</f>
        <v>100.60375</v>
      </c>
      <c r="E135" s="2" t="n">
        <v>66</v>
      </c>
      <c r="F135" s="2" t="n">
        <v>15.009</v>
      </c>
      <c r="G135" s="2" t="n">
        <f aca="false">-(E135+F135/60)</f>
        <v>-66.25015</v>
      </c>
      <c r="H135" s="2" t="s">
        <v>23</v>
      </c>
      <c r="I135" s="2" t="s">
        <v>23</v>
      </c>
      <c r="J135" s="2" t="s">
        <v>50</v>
      </c>
      <c r="K135" s="2" t="s">
        <v>110</v>
      </c>
      <c r="L135" s="2" t="s">
        <v>52</v>
      </c>
      <c r="M135" s="2" t="n">
        <v>2.18</v>
      </c>
      <c r="N135" s="2" t="n">
        <v>0.03</v>
      </c>
      <c r="O135" s="2" t="n">
        <v>0.2</v>
      </c>
      <c r="P135" s="2" t="n">
        <v>0.1</v>
      </c>
      <c r="Q135" s="2" t="n">
        <v>1.8</v>
      </c>
      <c r="R135" s="2" t="n">
        <v>0.3</v>
      </c>
      <c r="S135" s="2" t="n">
        <v>1.9</v>
      </c>
      <c r="T135" s="2" t="n">
        <v>45</v>
      </c>
      <c r="U135" s="2" t="n">
        <v>120</v>
      </c>
    </row>
    <row r="136" customFormat="false" ht="15" hidden="false" customHeight="false" outlineLevel="0" collapsed="false">
      <c r="A136" s="11" t="n">
        <v>157</v>
      </c>
      <c r="B136" s="11" t="n">
        <v>99</v>
      </c>
      <c r="C136" s="11" t="n">
        <v>51.384</v>
      </c>
      <c r="D136" s="11" t="n">
        <f aca="false">B136+C136/60</f>
        <v>99.8564</v>
      </c>
      <c r="E136" s="11" t="n">
        <v>66</v>
      </c>
      <c r="F136" s="11" t="n">
        <v>32.493</v>
      </c>
      <c r="G136" s="11" t="n">
        <f aca="false">-(E136+F136/60)</f>
        <v>-66.54155</v>
      </c>
      <c r="H136" s="11" t="n">
        <v>26.2</v>
      </c>
      <c r="I136" s="11" t="n">
        <v>9.7</v>
      </c>
      <c r="J136" s="11" t="s">
        <v>90</v>
      </c>
      <c r="K136" s="11" t="s">
        <v>110</v>
      </c>
      <c r="L136" s="11" t="s">
        <v>111</v>
      </c>
      <c r="M136" s="11" t="n">
        <v>0.71</v>
      </c>
      <c r="N136" s="11" t="n">
        <v>0.02</v>
      </c>
      <c r="O136" s="11" t="n">
        <v>0</v>
      </c>
      <c r="P136" s="11" t="n">
        <v>0</v>
      </c>
      <c r="Q136" s="11" t="n">
        <v>0.6</v>
      </c>
      <c r="R136" s="11" t="n">
        <v>0.2</v>
      </c>
      <c r="S136" s="11" t="n">
        <v>0.7</v>
      </c>
      <c r="T136" s="11" t="n">
        <v>16</v>
      </c>
      <c r="U136" s="11" t="n">
        <v>121</v>
      </c>
    </row>
    <row r="137" customFormat="false" ht="15" hidden="false" customHeight="false" outlineLevel="0" collapsed="false">
      <c r="A137" s="11" t="n">
        <v>158</v>
      </c>
      <c r="B137" s="11" t="n">
        <v>99</v>
      </c>
      <c r="C137" s="11" t="n">
        <v>51.386</v>
      </c>
      <c r="D137" s="11" t="n">
        <f aca="false">B137+C137/60</f>
        <v>99.8564333333333</v>
      </c>
      <c r="E137" s="11" t="n">
        <v>66</v>
      </c>
      <c r="F137" s="11" t="n">
        <v>32.46</v>
      </c>
      <c r="G137" s="11" t="n">
        <f aca="false">-(E137+F137/60)</f>
        <v>-66.541</v>
      </c>
      <c r="H137" s="11" t="n">
        <v>10.5</v>
      </c>
      <c r="I137" s="11" t="n">
        <v>5.8</v>
      </c>
      <c r="J137" s="11" t="s">
        <v>90</v>
      </c>
      <c r="K137" s="11" t="s">
        <v>110</v>
      </c>
      <c r="L137" s="11" t="s">
        <v>112</v>
      </c>
      <c r="M137" s="11" t="n">
        <v>3.74</v>
      </c>
      <c r="N137" s="11" t="n">
        <v>0.06</v>
      </c>
      <c r="O137" s="11" t="n">
        <v>0.8</v>
      </c>
      <c r="P137" s="11" t="n">
        <v>0.3</v>
      </c>
      <c r="Q137" s="11" t="n">
        <v>19</v>
      </c>
      <c r="R137" s="11" t="n">
        <v>0.6</v>
      </c>
      <c r="S137" s="11" t="n">
        <v>4.8</v>
      </c>
      <c r="T137" s="11" t="n">
        <v>115</v>
      </c>
      <c r="U137" s="11" t="n">
        <v>122</v>
      </c>
    </row>
    <row r="138" customFormat="false" ht="15" hidden="false" customHeight="false" outlineLevel="0" collapsed="false">
      <c r="A138" s="11" t="n">
        <v>159</v>
      </c>
      <c r="B138" s="11" t="n">
        <v>99</v>
      </c>
      <c r="C138" s="11" t="n">
        <v>51.314</v>
      </c>
      <c r="D138" s="11" t="n">
        <f aca="false">B138+C138/60</f>
        <v>99.8552333333333</v>
      </c>
      <c r="E138" s="11" t="n">
        <v>66</v>
      </c>
      <c r="F138" s="11" t="n">
        <v>32.483</v>
      </c>
      <c r="G138" s="11" t="n">
        <f aca="false">-(E138+F138/60)</f>
        <v>-66.5413833333333</v>
      </c>
      <c r="H138" s="11" t="n">
        <v>14.9</v>
      </c>
      <c r="I138" s="11" t="n">
        <v>3.6</v>
      </c>
      <c r="J138" s="11" t="s">
        <v>90</v>
      </c>
      <c r="K138" s="11" t="s">
        <v>110</v>
      </c>
      <c r="L138" s="11" t="s">
        <v>112</v>
      </c>
      <c r="M138" s="11" t="n">
        <v>4.07</v>
      </c>
      <c r="N138" s="11" t="n">
        <v>0.05</v>
      </c>
      <c r="O138" s="11" t="n">
        <v>0</v>
      </c>
      <c r="P138" s="11" t="n">
        <v>0</v>
      </c>
      <c r="Q138" s="11" t="n">
        <v>5.7</v>
      </c>
      <c r="R138" s="11" t="n">
        <v>0.4</v>
      </c>
      <c r="S138" s="11" t="n">
        <v>3.4</v>
      </c>
      <c r="T138" s="11" t="n">
        <v>81</v>
      </c>
      <c r="U138" s="11" t="n">
        <v>123</v>
      </c>
    </row>
    <row r="139" customFormat="false" ht="15" hidden="false" customHeight="false" outlineLevel="0" collapsed="false">
      <c r="A139" s="11" t="n">
        <v>160</v>
      </c>
      <c r="B139" s="11" t="n">
        <v>99</v>
      </c>
      <c r="C139" s="11" t="n">
        <v>51.273</v>
      </c>
      <c r="D139" s="11" t="n">
        <f aca="false">B139+C139/60</f>
        <v>99.85455</v>
      </c>
      <c r="E139" s="11" t="n">
        <v>66</v>
      </c>
      <c r="F139" s="11" t="n">
        <v>32.493</v>
      </c>
      <c r="G139" s="11" t="n">
        <f aca="false">-(E139+F139/60)</f>
        <v>-66.54155</v>
      </c>
      <c r="H139" s="11" t="n">
        <v>17.8</v>
      </c>
      <c r="I139" s="11" t="n">
        <v>11.2</v>
      </c>
      <c r="J139" s="11" t="s">
        <v>90</v>
      </c>
      <c r="K139" s="11" t="s">
        <v>110</v>
      </c>
      <c r="L139" s="11" t="s">
        <v>112</v>
      </c>
      <c r="M139" s="11" t="n">
        <v>4.63</v>
      </c>
      <c r="N139" s="11" t="n">
        <v>0.05</v>
      </c>
      <c r="O139" s="11" t="n">
        <v>0.2</v>
      </c>
      <c r="P139" s="11" t="n">
        <v>0.2</v>
      </c>
      <c r="Q139" s="11" t="n">
        <v>8.1</v>
      </c>
      <c r="R139" s="11" t="n">
        <v>0.4</v>
      </c>
      <c r="S139" s="11" t="n">
        <v>4</v>
      </c>
      <c r="T139" s="11" t="n">
        <v>95</v>
      </c>
      <c r="U139" s="11" t="n">
        <v>124</v>
      </c>
    </row>
    <row r="140" customFormat="false" ht="15" hidden="false" customHeight="false" outlineLevel="0" collapsed="false">
      <c r="A140" s="11" t="n">
        <v>161</v>
      </c>
      <c r="B140" s="11" t="n">
        <v>99</v>
      </c>
      <c r="C140" s="11" t="n">
        <v>51.286</v>
      </c>
      <c r="D140" s="11" t="n">
        <f aca="false">B140+C140/60</f>
        <v>99.8547666666667</v>
      </c>
      <c r="E140" s="11" t="n">
        <v>66</v>
      </c>
      <c r="F140" s="11" t="n">
        <v>32.504</v>
      </c>
      <c r="G140" s="11" t="n">
        <f aca="false">-(E140+F140/60)</f>
        <v>-66.5417333333333</v>
      </c>
      <c r="H140" s="11" t="n">
        <v>5.3</v>
      </c>
      <c r="I140" s="11" t="n">
        <v>2</v>
      </c>
      <c r="J140" s="11" t="s">
        <v>90</v>
      </c>
      <c r="K140" s="11" t="s">
        <v>110</v>
      </c>
      <c r="L140" s="11" t="s">
        <v>113</v>
      </c>
      <c r="M140" s="11" t="n">
        <v>1.54</v>
      </c>
      <c r="N140" s="11" t="n">
        <v>0.03</v>
      </c>
      <c r="O140" s="11" t="n">
        <v>0</v>
      </c>
      <c r="P140" s="11" t="n">
        <v>0</v>
      </c>
      <c r="Q140" s="11" t="n">
        <v>0.9</v>
      </c>
      <c r="R140" s="11" t="n">
        <v>0.2</v>
      </c>
      <c r="S140" s="11" t="n">
        <v>1.2</v>
      </c>
      <c r="T140" s="11" t="n">
        <v>28</v>
      </c>
      <c r="U140" s="11" t="n">
        <v>125</v>
      </c>
    </row>
    <row r="141" customFormat="false" ht="15" hidden="false" customHeight="false" outlineLevel="0" collapsed="false">
      <c r="A141" s="11" t="n">
        <v>162</v>
      </c>
      <c r="B141" s="11" t="n">
        <v>99</v>
      </c>
      <c r="C141" s="11" t="n">
        <v>51.28</v>
      </c>
      <c r="D141" s="11" t="n">
        <f aca="false">B141+C141/60</f>
        <v>99.8546666666667</v>
      </c>
      <c r="E141" s="11" t="n">
        <v>66</v>
      </c>
      <c r="F141" s="11" t="n">
        <v>32.523</v>
      </c>
      <c r="G141" s="11" t="n">
        <f aca="false">-(E141+F141/60)</f>
        <v>-66.54205</v>
      </c>
      <c r="H141" s="11" t="n">
        <v>25.9</v>
      </c>
      <c r="I141" s="11" t="n">
        <v>9.8</v>
      </c>
      <c r="J141" s="11" t="s">
        <v>90</v>
      </c>
      <c r="K141" s="11" t="s">
        <v>110</v>
      </c>
      <c r="L141" s="11" t="s">
        <v>114</v>
      </c>
      <c r="M141" s="11" t="n">
        <v>0.71</v>
      </c>
      <c r="N141" s="11" t="n">
        <v>0.02</v>
      </c>
      <c r="O141" s="11" t="n">
        <v>0</v>
      </c>
      <c r="P141" s="11" t="n">
        <v>0</v>
      </c>
      <c r="Q141" s="11" t="n">
        <v>0.8</v>
      </c>
      <c r="R141" s="11" t="n">
        <v>0.3</v>
      </c>
      <c r="S141" s="11" t="n">
        <v>0.7</v>
      </c>
      <c r="T141" s="11" t="n">
        <v>16</v>
      </c>
      <c r="U141" s="11" t="n">
        <v>126</v>
      </c>
    </row>
    <row r="142" customFormat="false" ht="15" hidden="false" customHeight="false" outlineLevel="0" collapsed="false">
      <c r="A142" s="11" t="n">
        <v>163</v>
      </c>
      <c r="B142" s="11" t="n">
        <v>99</v>
      </c>
      <c r="C142" s="11" t="n">
        <v>51.229</v>
      </c>
      <c r="D142" s="11" t="n">
        <f aca="false">B142+C142/60</f>
        <v>99.8538166666667</v>
      </c>
      <c r="E142" s="11" t="n">
        <v>66</v>
      </c>
      <c r="F142" s="11" t="n">
        <v>32.535</v>
      </c>
      <c r="G142" s="11" t="n">
        <f aca="false">-(E142+F142/60)</f>
        <v>-66.54225</v>
      </c>
      <c r="H142" s="11" t="n">
        <v>19.6</v>
      </c>
      <c r="I142" s="11" t="n">
        <v>13.1</v>
      </c>
      <c r="J142" s="11" t="s">
        <v>90</v>
      </c>
      <c r="K142" s="11" t="s">
        <v>110</v>
      </c>
      <c r="L142" s="11" t="s">
        <v>115</v>
      </c>
      <c r="M142" s="11" t="n">
        <v>3.22</v>
      </c>
      <c r="N142" s="11" t="n">
        <v>0.04</v>
      </c>
      <c r="O142" s="11" t="n">
        <v>0.2</v>
      </c>
      <c r="P142" s="11" t="n">
        <v>0.2</v>
      </c>
      <c r="Q142" s="11" t="n">
        <v>0.4</v>
      </c>
      <c r="R142" s="11" t="n">
        <v>0.3</v>
      </c>
      <c r="S142" s="11" t="n">
        <v>2.2</v>
      </c>
      <c r="T142" s="11" t="n">
        <v>53</v>
      </c>
      <c r="U142" s="11" t="n">
        <v>127</v>
      </c>
    </row>
    <row r="143" customFormat="false" ht="15" hidden="false" customHeight="false" outlineLevel="0" collapsed="false">
      <c r="A143" s="11" t="n">
        <v>164</v>
      </c>
      <c r="B143" s="11" t="n">
        <v>99</v>
      </c>
      <c r="C143" s="11" t="n">
        <v>51.298</v>
      </c>
      <c r="D143" s="11" t="n">
        <f aca="false">B143+C143/60</f>
        <v>99.8549666666667</v>
      </c>
      <c r="E143" s="11" t="n">
        <v>66</v>
      </c>
      <c r="F143" s="11" t="n">
        <v>32.541</v>
      </c>
      <c r="G143" s="11" t="n">
        <f aca="false">-(E143+F143/60)</f>
        <v>-66.54235</v>
      </c>
      <c r="H143" s="11" t="n">
        <v>13.2</v>
      </c>
      <c r="I143" s="11" t="n">
        <v>14.6</v>
      </c>
      <c r="J143" s="11" t="s">
        <v>90</v>
      </c>
      <c r="K143" s="11" t="s">
        <v>110</v>
      </c>
      <c r="L143" s="11" t="s">
        <v>116</v>
      </c>
      <c r="M143" s="11" t="n">
        <v>4.08</v>
      </c>
      <c r="N143" s="11" t="n">
        <v>0.4</v>
      </c>
      <c r="O143" s="11" t="n">
        <v>0.6</v>
      </c>
      <c r="P143" s="11" t="n">
        <v>0.2</v>
      </c>
      <c r="Q143" s="11" t="n">
        <v>0</v>
      </c>
      <c r="R143" s="11" t="n">
        <v>0</v>
      </c>
      <c r="S143" s="11" t="n">
        <v>2.7</v>
      </c>
      <c r="T143" s="11" t="n">
        <v>64</v>
      </c>
      <c r="U143" s="11" t="n">
        <v>128</v>
      </c>
    </row>
    <row r="144" customFormat="false" ht="15" hidden="false" customHeight="false" outlineLevel="0" collapsed="false">
      <c r="A144" s="11" t="n">
        <v>165</v>
      </c>
      <c r="B144" s="11" t="n">
        <v>99</v>
      </c>
      <c r="C144" s="11" t="n">
        <v>51.183</v>
      </c>
      <c r="D144" s="11" t="n">
        <f aca="false">B144+C144/60</f>
        <v>99.85305</v>
      </c>
      <c r="E144" s="11" t="n">
        <v>66</v>
      </c>
      <c r="F144" s="11" t="n">
        <v>32.459</v>
      </c>
      <c r="G144" s="11" t="n">
        <f aca="false">-(E144+F144/60)</f>
        <v>-66.5409833333333</v>
      </c>
      <c r="H144" s="11" t="n">
        <v>82.2</v>
      </c>
      <c r="I144" s="11" t="n">
        <v>27.5</v>
      </c>
      <c r="J144" s="11" t="s">
        <v>90</v>
      </c>
      <c r="K144" s="11" t="s">
        <v>110</v>
      </c>
      <c r="L144" s="11" t="s">
        <v>117</v>
      </c>
      <c r="M144" s="11" t="n">
        <v>1.8</v>
      </c>
      <c r="N144" s="11" t="n">
        <v>0.03</v>
      </c>
      <c r="O144" s="11" t="n">
        <v>0</v>
      </c>
      <c r="P144" s="11" t="n">
        <v>0</v>
      </c>
      <c r="Q144" s="11" t="n">
        <v>1.1</v>
      </c>
      <c r="R144" s="11" t="n">
        <v>0.3</v>
      </c>
      <c r="S144" s="11" t="n">
        <v>1.3</v>
      </c>
      <c r="T144" s="11" t="n">
        <v>32</v>
      </c>
      <c r="U144" s="11" t="n">
        <v>129</v>
      </c>
    </row>
    <row r="145" customFormat="false" ht="15" hidden="false" customHeight="false" outlineLevel="0" collapsed="false">
      <c r="A145" s="11" t="n">
        <v>166</v>
      </c>
      <c r="B145" s="11" t="n">
        <v>99</v>
      </c>
      <c r="C145" s="11" t="n">
        <v>51.431</v>
      </c>
      <c r="D145" s="11" t="n">
        <f aca="false">B145+C145/60</f>
        <v>99.8571833333333</v>
      </c>
      <c r="E145" s="11" t="n">
        <v>66</v>
      </c>
      <c r="F145" s="11" t="n">
        <v>32.504</v>
      </c>
      <c r="G145" s="11" t="n">
        <f aca="false">-(E145+F145/60)</f>
        <v>-66.5417333333333</v>
      </c>
      <c r="H145" s="11" t="n">
        <v>93.6</v>
      </c>
      <c r="I145" s="11" t="n">
        <v>29.4</v>
      </c>
      <c r="J145" s="11" t="s">
        <v>90</v>
      </c>
      <c r="K145" s="11" t="s">
        <v>110</v>
      </c>
      <c r="L145" s="11" t="s">
        <v>118</v>
      </c>
      <c r="M145" s="11" t="n">
        <v>1.72</v>
      </c>
      <c r="N145" s="11" t="n">
        <v>0.03</v>
      </c>
      <c r="O145" s="11" t="n">
        <v>0</v>
      </c>
      <c r="P145" s="11" t="n">
        <v>0</v>
      </c>
      <c r="Q145" s="11" t="n">
        <v>0.8</v>
      </c>
      <c r="R145" s="11" t="n">
        <v>0.2</v>
      </c>
      <c r="S145" s="11" t="n">
        <v>1.3</v>
      </c>
      <c r="T145" s="11" t="n">
        <v>31</v>
      </c>
      <c r="U145" s="11" t="n">
        <v>130</v>
      </c>
    </row>
    <row r="146" customFormat="false" ht="15" hidden="false" customHeight="false" outlineLevel="0" collapsed="false">
      <c r="A146" s="11" t="n">
        <v>167</v>
      </c>
      <c r="B146" s="11" t="n">
        <v>99</v>
      </c>
      <c r="C146" s="11" t="n">
        <v>51.681</v>
      </c>
      <c r="D146" s="11" t="n">
        <f aca="false">B146+C146/60</f>
        <v>99.86135</v>
      </c>
      <c r="E146" s="11" t="n">
        <v>66</v>
      </c>
      <c r="F146" s="11" t="n">
        <v>32.526</v>
      </c>
      <c r="G146" s="11" t="n">
        <f aca="false">-(E146+F146/60)</f>
        <v>-66.5421</v>
      </c>
      <c r="H146" s="11" t="n">
        <v>68.1</v>
      </c>
      <c r="I146" s="11" t="n">
        <v>21.3</v>
      </c>
      <c r="J146" s="11" t="s">
        <v>90</v>
      </c>
      <c r="K146" s="11" t="s">
        <v>110</v>
      </c>
      <c r="L146" s="11" t="s">
        <v>119</v>
      </c>
      <c r="M146" s="11" t="n">
        <v>0.4</v>
      </c>
      <c r="N146" s="11" t="n">
        <v>0.01</v>
      </c>
      <c r="O146" s="11" t="n">
        <v>0</v>
      </c>
      <c r="P146" s="11" t="n">
        <v>0</v>
      </c>
      <c r="Q146" s="11" t="n">
        <v>1.9</v>
      </c>
      <c r="R146" s="11" t="n">
        <v>0.2</v>
      </c>
      <c r="S146" s="11" t="n">
        <v>0.6</v>
      </c>
      <c r="T146" s="11" t="n">
        <v>14</v>
      </c>
      <c r="U146" s="11" t="n">
        <v>131</v>
      </c>
    </row>
    <row r="147" customFormat="false" ht="15" hidden="false" customHeight="false" outlineLevel="0" collapsed="false">
      <c r="A147" s="11" t="n">
        <v>168</v>
      </c>
      <c r="B147" s="11" t="n">
        <v>99</v>
      </c>
      <c r="C147" s="11" t="n">
        <v>51.715</v>
      </c>
      <c r="D147" s="11" t="n">
        <f aca="false">B147+C147/60</f>
        <v>99.8619166666667</v>
      </c>
      <c r="E147" s="11" t="n">
        <v>66</v>
      </c>
      <c r="F147" s="11" t="n">
        <v>32.517</v>
      </c>
      <c r="G147" s="11" t="n">
        <f aca="false">-(E147+F147/60)</f>
        <v>-66.54195</v>
      </c>
      <c r="H147" s="11" t="n">
        <v>65.2</v>
      </c>
      <c r="I147" s="11" t="n">
        <v>20.6</v>
      </c>
      <c r="J147" s="11" t="s">
        <v>90</v>
      </c>
      <c r="K147" s="11" t="s">
        <v>110</v>
      </c>
      <c r="L147" s="11" t="s">
        <v>120</v>
      </c>
      <c r="M147" s="11" t="n">
        <v>0.31</v>
      </c>
      <c r="N147" s="11" t="n">
        <v>0.01</v>
      </c>
      <c r="O147" s="11" t="n">
        <v>0</v>
      </c>
      <c r="P147" s="11" t="n">
        <v>0</v>
      </c>
      <c r="Q147" s="11" t="n">
        <v>0.6</v>
      </c>
      <c r="R147" s="11" t="n">
        <v>0.1</v>
      </c>
      <c r="S147" s="11" t="n">
        <v>0.4</v>
      </c>
      <c r="T147" s="11" t="n">
        <v>8.6</v>
      </c>
      <c r="U147" s="11" t="n">
        <v>132</v>
      </c>
    </row>
    <row r="148" customFormat="false" ht="15" hidden="false" customHeight="false" outlineLevel="0" collapsed="false">
      <c r="A148" s="11" t="n">
        <v>169</v>
      </c>
      <c r="B148" s="11" t="n">
        <v>99</v>
      </c>
      <c r="C148" s="11" t="n">
        <v>51.714</v>
      </c>
      <c r="D148" s="11" t="n">
        <f aca="false">B148+C148/60</f>
        <v>99.8619</v>
      </c>
      <c r="E148" s="11" t="n">
        <v>66</v>
      </c>
      <c r="F148" s="11" t="n">
        <v>32.544</v>
      </c>
      <c r="G148" s="11" t="n">
        <f aca="false">-(E148+F148/60)</f>
        <v>-66.5424</v>
      </c>
      <c r="H148" s="11" t="n">
        <v>106.3</v>
      </c>
      <c r="I148" s="11" t="n">
        <v>16.2</v>
      </c>
      <c r="J148" s="11" t="s">
        <v>90</v>
      </c>
      <c r="K148" s="11" t="s">
        <v>110</v>
      </c>
      <c r="L148" s="11" t="s">
        <v>121</v>
      </c>
      <c r="M148" s="11" t="n">
        <v>0.31</v>
      </c>
      <c r="N148" s="11" t="n">
        <v>0.01</v>
      </c>
      <c r="O148" s="11" t="n">
        <v>0</v>
      </c>
      <c r="P148" s="11" t="n">
        <v>0</v>
      </c>
      <c r="Q148" s="11" t="n">
        <v>0.2</v>
      </c>
      <c r="R148" s="11" t="n">
        <v>0.1</v>
      </c>
      <c r="S148" s="11" t="n">
        <v>0.3</v>
      </c>
      <c r="T148" s="11" t="n">
        <v>8.3</v>
      </c>
      <c r="U148" s="11" t="n">
        <v>133</v>
      </c>
    </row>
    <row r="149" customFormat="false" ht="15" hidden="false" customHeight="false" outlineLevel="0" collapsed="false">
      <c r="A149" s="11" t="n">
        <v>170</v>
      </c>
      <c r="B149" s="11" t="n">
        <v>99</v>
      </c>
      <c r="C149" s="11" t="n">
        <v>52.215</v>
      </c>
      <c r="D149" s="11" t="n">
        <f aca="false">B149+C149/60</f>
        <v>99.87025</v>
      </c>
      <c r="E149" s="11" t="n">
        <v>66</v>
      </c>
      <c r="F149" s="11" t="n">
        <v>32.661</v>
      </c>
      <c r="G149" s="11" t="n">
        <f aca="false">-(E149+F149/60)</f>
        <v>-66.54435</v>
      </c>
      <c r="H149" s="11" t="n">
        <v>120.9</v>
      </c>
      <c r="I149" s="11" t="n">
        <v>29.5</v>
      </c>
      <c r="J149" s="11" t="s">
        <v>90</v>
      </c>
      <c r="K149" s="11" t="s">
        <v>110</v>
      </c>
      <c r="L149" s="11" t="s">
        <v>100</v>
      </c>
      <c r="M149" s="11" t="n">
        <v>0.56</v>
      </c>
      <c r="N149" s="11" t="n">
        <v>0.02</v>
      </c>
      <c r="O149" s="11" t="n">
        <v>0.4</v>
      </c>
      <c r="P149" s="11" t="n">
        <v>0.1</v>
      </c>
      <c r="Q149" s="11" t="n">
        <v>2</v>
      </c>
      <c r="R149" s="11" t="n">
        <v>0.2</v>
      </c>
      <c r="S149" s="11" t="n">
        <v>0.8</v>
      </c>
      <c r="T149" s="11" t="n">
        <v>19</v>
      </c>
      <c r="U149" s="11" t="n">
        <v>134</v>
      </c>
    </row>
    <row r="150" customFormat="false" ht="15" hidden="false" customHeight="false" outlineLevel="0" collapsed="false">
      <c r="A150" s="11" t="n">
        <v>171</v>
      </c>
      <c r="B150" s="11" t="n">
        <v>99</v>
      </c>
      <c r="C150" s="11" t="n">
        <v>51.831</v>
      </c>
      <c r="D150" s="11" t="n">
        <f aca="false">B150+C150/60</f>
        <v>99.86385</v>
      </c>
      <c r="E150" s="11" t="n">
        <v>66</v>
      </c>
      <c r="F150" s="11" t="n">
        <v>32.721</v>
      </c>
      <c r="G150" s="11" t="n">
        <f aca="false">-(E150+F150/60)</f>
        <v>-66.54535</v>
      </c>
      <c r="H150" s="11" t="n">
        <v>14.9</v>
      </c>
      <c r="I150" s="11" t="n">
        <v>5.3</v>
      </c>
      <c r="J150" s="11" t="s">
        <v>90</v>
      </c>
      <c r="K150" s="11" t="s">
        <v>110</v>
      </c>
      <c r="L150" s="11" t="s">
        <v>122</v>
      </c>
      <c r="M150" s="11" t="n">
        <v>0.47</v>
      </c>
      <c r="N150" s="11" t="n">
        <v>0.01</v>
      </c>
      <c r="O150" s="11" t="n">
        <v>0</v>
      </c>
      <c r="P150" s="11" t="n">
        <v>0</v>
      </c>
      <c r="Q150" s="11" t="n">
        <v>0.6</v>
      </c>
      <c r="R150" s="11" t="n">
        <v>0.1</v>
      </c>
      <c r="S150" s="11" t="n">
        <v>0.5</v>
      </c>
      <c r="T150" s="11" t="n">
        <v>13</v>
      </c>
      <c r="U150" s="11" t="n">
        <v>135</v>
      </c>
    </row>
    <row r="151" customFormat="false" ht="15" hidden="false" customHeight="false" outlineLevel="0" collapsed="false">
      <c r="A151" s="11" t="n">
        <v>172</v>
      </c>
      <c r="B151" s="11" t="n">
        <v>99</v>
      </c>
      <c r="C151" s="11" t="n">
        <v>51.843</v>
      </c>
      <c r="D151" s="11" t="n">
        <f aca="false">B151+C151/60</f>
        <v>99.86405</v>
      </c>
      <c r="E151" s="11" t="n">
        <v>66</v>
      </c>
      <c r="F151" s="11" t="n">
        <v>32.722</v>
      </c>
      <c r="G151" s="11" t="n">
        <f aca="false">-(E151+F151/60)</f>
        <v>-66.5453666666667</v>
      </c>
      <c r="H151" s="11" t="n">
        <v>22.3</v>
      </c>
      <c r="I151" s="11" t="n">
        <v>15.4</v>
      </c>
      <c r="J151" s="11" t="s">
        <v>90</v>
      </c>
      <c r="K151" s="11" t="s">
        <v>110</v>
      </c>
      <c r="L151" s="11" t="s">
        <v>49</v>
      </c>
      <c r="M151" s="11" t="n">
        <v>1.25</v>
      </c>
      <c r="N151" s="11" t="n">
        <v>0.02</v>
      </c>
      <c r="O151" s="11" t="n">
        <v>0.1</v>
      </c>
      <c r="P151" s="11" t="n">
        <v>0.1</v>
      </c>
      <c r="Q151" s="11" t="n">
        <v>0.5</v>
      </c>
      <c r="R151" s="11" t="n">
        <v>0.2</v>
      </c>
      <c r="S151" s="11" t="n">
        <v>1</v>
      </c>
      <c r="T151" s="11" t="n">
        <v>24</v>
      </c>
      <c r="U151" s="11" t="n">
        <v>136</v>
      </c>
    </row>
    <row r="152" customFormat="false" ht="15" hidden="false" customHeight="false" outlineLevel="0" collapsed="false">
      <c r="A152" s="11" t="n">
        <v>173</v>
      </c>
      <c r="B152" s="11" t="n">
        <v>99</v>
      </c>
      <c r="C152" s="11" t="n">
        <v>51.855</v>
      </c>
      <c r="D152" s="11" t="n">
        <f aca="false">B152+C152/60</f>
        <v>99.86425</v>
      </c>
      <c r="E152" s="11" t="n">
        <v>66</v>
      </c>
      <c r="F152" s="11" t="n">
        <v>32.723</v>
      </c>
      <c r="G152" s="11" t="n">
        <f aca="false">-(E152+F152/60)</f>
        <v>-66.5453833333333</v>
      </c>
      <c r="H152" s="11" t="n">
        <v>56.9</v>
      </c>
      <c r="I152" s="11" t="n">
        <v>31.9</v>
      </c>
      <c r="J152" s="11" t="s">
        <v>90</v>
      </c>
      <c r="K152" s="11" t="s">
        <v>110</v>
      </c>
      <c r="L152" s="11" t="s">
        <v>123</v>
      </c>
      <c r="M152" s="11" t="n">
        <v>0.84</v>
      </c>
      <c r="N152" s="11" t="n">
        <v>0.02</v>
      </c>
      <c r="O152" s="11" t="n">
        <v>0.3</v>
      </c>
      <c r="P152" s="11" t="n">
        <v>0.1</v>
      </c>
      <c r="Q152" s="11" t="n">
        <v>1.1</v>
      </c>
      <c r="R152" s="11" t="n">
        <v>0.2</v>
      </c>
      <c r="S152" s="11" t="n">
        <v>0.9</v>
      </c>
      <c r="T152" s="11" t="n">
        <v>21</v>
      </c>
      <c r="U152" s="11" t="n">
        <v>137</v>
      </c>
    </row>
    <row r="153" customFormat="false" ht="15" hidden="false" customHeight="false" outlineLevel="0" collapsed="false">
      <c r="A153" s="11" t="s">
        <v>23</v>
      </c>
      <c r="B153" s="11" t="n">
        <v>99</v>
      </c>
      <c r="C153" s="11" t="n">
        <v>52.093</v>
      </c>
      <c r="D153" s="11" t="n">
        <f aca="false">B153+C153/60</f>
        <v>99.8682166666667</v>
      </c>
      <c r="E153" s="11" t="n">
        <v>66</v>
      </c>
      <c r="F153" s="11" t="n">
        <v>32.851</v>
      </c>
      <c r="G153" s="11" t="n">
        <f aca="false">-(E153+F153/60)</f>
        <v>-66.5475166666667</v>
      </c>
      <c r="H153" s="11" t="s">
        <v>23</v>
      </c>
      <c r="I153" s="11" t="s">
        <v>23</v>
      </c>
      <c r="J153" s="11" t="s">
        <v>90</v>
      </c>
      <c r="K153" s="11" t="s">
        <v>110</v>
      </c>
      <c r="L153" s="11" t="s">
        <v>124</v>
      </c>
      <c r="M153" s="11" t="n">
        <v>0.84</v>
      </c>
      <c r="N153" s="11" t="n">
        <v>0.02</v>
      </c>
      <c r="O153" s="11" t="n">
        <v>0.3</v>
      </c>
      <c r="P153" s="11" t="n">
        <v>0.1</v>
      </c>
      <c r="Q153" s="11" t="n">
        <v>1.8</v>
      </c>
      <c r="R153" s="11" t="n">
        <v>0.2</v>
      </c>
      <c r="S153" s="11" t="n">
        <v>1</v>
      </c>
      <c r="T153" s="11" t="n">
        <v>24</v>
      </c>
      <c r="U153" s="11" t="n">
        <v>138</v>
      </c>
    </row>
    <row r="154" customFormat="false" ht="15" hidden="false" customHeight="false" outlineLevel="0" collapsed="false">
      <c r="A154" s="11" t="s">
        <v>23</v>
      </c>
      <c r="B154" s="11" t="n">
        <v>99</v>
      </c>
      <c r="C154" s="11" t="n">
        <v>52.096</v>
      </c>
      <c r="D154" s="11" t="n">
        <f aca="false">B154+C154/60</f>
        <v>99.8682666666667</v>
      </c>
      <c r="E154" s="11" t="n">
        <v>66</v>
      </c>
      <c r="F154" s="11" t="n">
        <v>32.848</v>
      </c>
      <c r="G154" s="11" t="n">
        <f aca="false">-(E154+F154/60)</f>
        <v>-66.5474666666667</v>
      </c>
      <c r="H154" s="11" t="s">
        <v>23</v>
      </c>
      <c r="I154" s="11" t="s">
        <v>23</v>
      </c>
      <c r="J154" s="11" t="s">
        <v>90</v>
      </c>
      <c r="K154" s="11" t="s">
        <v>110</v>
      </c>
      <c r="L154" s="11" t="s">
        <v>125</v>
      </c>
      <c r="M154" s="11" t="n">
        <v>2.94</v>
      </c>
      <c r="N154" s="11" t="n">
        <v>0.05</v>
      </c>
      <c r="O154" s="11" t="n">
        <v>0.8</v>
      </c>
      <c r="P154" s="11" t="n">
        <v>0.2</v>
      </c>
      <c r="Q154" s="11" t="n">
        <v>12.1</v>
      </c>
      <c r="R154" s="11" t="n">
        <v>0.5</v>
      </c>
      <c r="S154" s="11" t="n">
        <v>3.5</v>
      </c>
      <c r="T154" s="11" t="n">
        <v>85</v>
      </c>
      <c r="U154" s="11" t="n">
        <v>139</v>
      </c>
    </row>
    <row r="155" customFormat="false" ht="15" hidden="false" customHeight="false" outlineLevel="0" collapsed="false">
      <c r="A155" s="11" t="s">
        <v>23</v>
      </c>
      <c r="B155" s="11" t="n">
        <v>99</v>
      </c>
      <c r="C155" s="11" t="n">
        <v>52.078</v>
      </c>
      <c r="D155" s="11" t="n">
        <f aca="false">B155+C155/60</f>
        <v>99.8679666666667</v>
      </c>
      <c r="E155" s="11" t="n">
        <v>66</v>
      </c>
      <c r="F155" s="11" t="n">
        <v>32.862</v>
      </c>
      <c r="G155" s="11" t="n">
        <f aca="false">-(E155+F155/60)</f>
        <v>-66.5477</v>
      </c>
      <c r="H155" s="11" t="s">
        <v>23</v>
      </c>
      <c r="I155" s="11" t="s">
        <v>23</v>
      </c>
      <c r="J155" s="11" t="s">
        <v>90</v>
      </c>
      <c r="K155" s="11" t="s">
        <v>110</v>
      </c>
      <c r="L155" s="11" t="s">
        <v>100</v>
      </c>
      <c r="M155" s="11" t="n">
        <v>0.96</v>
      </c>
      <c r="N155" s="11" t="n">
        <v>0.02</v>
      </c>
      <c r="O155" s="11" t="n">
        <v>0</v>
      </c>
      <c r="P155" s="11" t="n">
        <v>0</v>
      </c>
      <c r="Q155" s="11" t="n">
        <v>0.7</v>
      </c>
      <c r="R155" s="11" t="n">
        <v>0.2</v>
      </c>
      <c r="S155" s="11" t="n">
        <v>0.8</v>
      </c>
      <c r="T155" s="11" t="n">
        <v>20</v>
      </c>
      <c r="U155" s="11" t="n">
        <v>140</v>
      </c>
    </row>
    <row r="156" customFormat="false" ht="15" hidden="false" customHeight="false" outlineLevel="0" collapsed="false">
      <c r="A156" s="11" t="s">
        <v>23</v>
      </c>
      <c r="B156" s="11" t="n">
        <v>99</v>
      </c>
      <c r="C156" s="11" t="n">
        <v>52.07</v>
      </c>
      <c r="D156" s="11" t="n">
        <f aca="false">B156+C156/60</f>
        <v>99.8678333333333</v>
      </c>
      <c r="E156" s="11" t="n">
        <v>66</v>
      </c>
      <c r="F156" s="11" t="n">
        <v>32.859</v>
      </c>
      <c r="G156" s="11" t="n">
        <f aca="false">-(E156+F156/60)</f>
        <v>-66.54765</v>
      </c>
      <c r="H156" s="11" t="s">
        <v>23</v>
      </c>
      <c r="I156" s="11" t="s">
        <v>23</v>
      </c>
      <c r="J156" s="11" t="s">
        <v>90</v>
      </c>
      <c r="K156" s="11" t="s">
        <v>110</v>
      </c>
      <c r="L156" s="11" t="s">
        <v>49</v>
      </c>
      <c r="M156" s="11" t="n">
        <v>1.61</v>
      </c>
      <c r="N156" s="11" t="n">
        <v>0.02</v>
      </c>
      <c r="O156" s="11" t="n">
        <v>0.1</v>
      </c>
      <c r="P156" s="11" t="n">
        <v>0.1</v>
      </c>
      <c r="Q156" s="11" t="n">
        <v>0.8</v>
      </c>
      <c r="R156" s="11" t="n">
        <v>0.2</v>
      </c>
      <c r="S156" s="11" t="n">
        <v>1.2</v>
      </c>
      <c r="T156" s="11" t="n">
        <v>30</v>
      </c>
      <c r="U156" s="11" t="n">
        <v>141</v>
      </c>
    </row>
    <row r="157" customFormat="false" ht="15" hidden="false" customHeight="false" outlineLevel="0" collapsed="false">
      <c r="A157" s="11" t="s">
        <v>23</v>
      </c>
      <c r="B157" s="11" t="n">
        <v>99</v>
      </c>
      <c r="C157" s="11" t="n">
        <v>52.069</v>
      </c>
      <c r="D157" s="11" t="n">
        <f aca="false">B157+C157/60</f>
        <v>99.8678166666667</v>
      </c>
      <c r="E157" s="11" t="n">
        <v>66</v>
      </c>
      <c r="F157" s="11" t="n">
        <v>32.857</v>
      </c>
      <c r="G157" s="11" t="n">
        <f aca="false">-(E157+F157/60)</f>
        <v>-66.5476166666667</v>
      </c>
      <c r="H157" s="11" t="s">
        <v>23</v>
      </c>
      <c r="I157" s="11" t="s">
        <v>23</v>
      </c>
      <c r="J157" s="11" t="s">
        <v>90</v>
      </c>
      <c r="K157" s="11" t="s">
        <v>110</v>
      </c>
      <c r="L157" s="11" t="s">
        <v>126</v>
      </c>
      <c r="M157" s="11" t="n">
        <v>3.46</v>
      </c>
      <c r="N157" s="11" t="n">
        <v>0.05</v>
      </c>
      <c r="O157" s="11" t="n">
        <v>0</v>
      </c>
      <c r="P157" s="11" t="n">
        <v>0</v>
      </c>
      <c r="Q157" s="11" t="n">
        <v>10.5</v>
      </c>
      <c r="R157" s="11" t="n">
        <v>0.4</v>
      </c>
      <c r="S157" s="11" t="n">
        <v>3.4</v>
      </c>
      <c r="T157" s="11" t="n">
        <v>81</v>
      </c>
      <c r="U157" s="11" t="n">
        <v>142</v>
      </c>
    </row>
    <row r="158" customFormat="false" ht="15" hidden="false" customHeight="false" outlineLevel="0" collapsed="false">
      <c r="A158" s="11" t="s">
        <v>23</v>
      </c>
      <c r="B158" s="11" t="n">
        <v>99</v>
      </c>
      <c r="C158" s="11" t="n">
        <v>52.039</v>
      </c>
      <c r="D158" s="11" t="n">
        <f aca="false">B158+C158/60</f>
        <v>99.8673166666667</v>
      </c>
      <c r="E158" s="11" t="n">
        <v>66</v>
      </c>
      <c r="F158" s="11" t="n">
        <v>32.875</v>
      </c>
      <c r="G158" s="11" t="n">
        <f aca="false">-(E158+F158/60)</f>
        <v>-66.5479166666667</v>
      </c>
      <c r="H158" s="11" t="s">
        <v>23</v>
      </c>
      <c r="I158" s="11" t="s">
        <v>23</v>
      </c>
      <c r="J158" s="11" t="s">
        <v>90</v>
      </c>
      <c r="K158" s="11" t="s">
        <v>110</v>
      </c>
      <c r="L158" s="11" t="s">
        <v>127</v>
      </c>
      <c r="M158" s="11" t="n">
        <v>2.02</v>
      </c>
      <c r="N158" s="11" t="n">
        <v>0.02</v>
      </c>
      <c r="O158" s="11" t="n">
        <v>0</v>
      </c>
      <c r="P158" s="11" t="n">
        <v>0</v>
      </c>
      <c r="Q158" s="11" t="n">
        <v>0.7</v>
      </c>
      <c r="R158" s="11" t="n">
        <v>0.2</v>
      </c>
      <c r="S158" s="11" t="n">
        <v>0.9</v>
      </c>
      <c r="T158" s="11" t="n">
        <v>21</v>
      </c>
      <c r="U158" s="11" t="n">
        <v>143</v>
      </c>
    </row>
    <row r="159" customFormat="false" ht="15" hidden="false" customHeight="false" outlineLevel="0" collapsed="false">
      <c r="A159" s="11" t="s">
        <v>23</v>
      </c>
      <c r="B159" s="11" t="n">
        <v>99</v>
      </c>
      <c r="C159" s="11" t="n">
        <v>52.062</v>
      </c>
      <c r="D159" s="11" t="n">
        <f aca="false">B159+C159/60</f>
        <v>99.8677</v>
      </c>
      <c r="E159" s="11" t="n">
        <v>66</v>
      </c>
      <c r="F159" s="11" t="n">
        <v>32.875</v>
      </c>
      <c r="G159" s="11" t="n">
        <f aca="false">-(E159+F159/60)</f>
        <v>-66.5479166666667</v>
      </c>
      <c r="H159" s="11" t="s">
        <v>23</v>
      </c>
      <c r="I159" s="11" t="s">
        <v>23</v>
      </c>
      <c r="J159" s="11" t="s">
        <v>90</v>
      </c>
      <c r="K159" s="11" t="s">
        <v>110</v>
      </c>
      <c r="L159" s="11" t="s">
        <v>126</v>
      </c>
      <c r="M159" s="11" t="n">
        <v>3.84</v>
      </c>
      <c r="N159" s="11" t="n">
        <v>0.03</v>
      </c>
      <c r="O159" s="11" t="n">
        <v>0.2</v>
      </c>
      <c r="P159" s="11" t="n">
        <v>0.1</v>
      </c>
      <c r="Q159" s="11" t="n">
        <v>0.8</v>
      </c>
      <c r="R159" s="11" t="n">
        <v>0.3</v>
      </c>
      <c r="S159" s="11" t="n">
        <v>2.7</v>
      </c>
      <c r="T159" s="11" t="n">
        <v>64</v>
      </c>
      <c r="U159" s="11" t="n">
        <v>144</v>
      </c>
    </row>
    <row r="160" customFormat="false" ht="15" hidden="false" customHeight="false" outlineLevel="0" collapsed="false">
      <c r="A160" s="11" t="s">
        <v>23</v>
      </c>
      <c r="B160" s="11" t="n">
        <v>99</v>
      </c>
      <c r="C160" s="11" t="n">
        <v>51.775</v>
      </c>
      <c r="D160" s="11" t="n">
        <f aca="false">B160+C160/60</f>
        <v>99.8629166666667</v>
      </c>
      <c r="E160" s="11" t="n">
        <v>66</v>
      </c>
      <c r="F160" s="11" t="n">
        <v>33.044</v>
      </c>
      <c r="G160" s="11" t="n">
        <f aca="false">-(E160+F160/60)</f>
        <v>-66.5507333333333</v>
      </c>
      <c r="H160" s="11" t="s">
        <v>23</v>
      </c>
      <c r="I160" s="11" t="s">
        <v>23</v>
      </c>
      <c r="J160" s="11" t="s">
        <v>90</v>
      </c>
      <c r="K160" s="11" t="s">
        <v>110</v>
      </c>
      <c r="L160" s="11" t="s">
        <v>100</v>
      </c>
      <c r="M160" s="11" t="n">
        <v>1.04</v>
      </c>
      <c r="N160" s="11" t="n">
        <v>0.02</v>
      </c>
      <c r="O160" s="11" t="n">
        <v>0</v>
      </c>
      <c r="P160" s="11" t="n">
        <v>0</v>
      </c>
      <c r="Q160" s="11" t="n">
        <v>0.7</v>
      </c>
      <c r="R160" s="11" t="n">
        <v>0.2</v>
      </c>
      <c r="S160" s="11" t="n">
        <v>0.8</v>
      </c>
      <c r="T160" s="11" t="n">
        <v>20</v>
      </c>
      <c r="U160" s="11" t="n">
        <v>145</v>
      </c>
    </row>
    <row r="161" customFormat="false" ht="15" hidden="false" customHeight="false" outlineLevel="0" collapsed="false">
      <c r="A161" s="11" t="s">
        <v>23</v>
      </c>
      <c r="B161" s="11" t="n">
        <v>99</v>
      </c>
      <c r="C161" s="11" t="n">
        <v>51.775</v>
      </c>
      <c r="D161" s="11" t="n">
        <f aca="false">B161+C161/60</f>
        <v>99.8629166666667</v>
      </c>
      <c r="E161" s="11" t="n">
        <v>66</v>
      </c>
      <c r="F161" s="11" t="n">
        <v>33.06</v>
      </c>
      <c r="G161" s="11" t="n">
        <f aca="false">-(E161+F161/60)</f>
        <v>-66.551</v>
      </c>
      <c r="H161" s="11" t="s">
        <v>23</v>
      </c>
      <c r="I161" s="11" t="s">
        <v>23</v>
      </c>
      <c r="J161" s="11" t="s">
        <v>90</v>
      </c>
      <c r="K161" s="11" t="s">
        <v>110</v>
      </c>
      <c r="L161" s="11" t="s">
        <v>128</v>
      </c>
      <c r="M161" s="11" t="n">
        <v>3.93</v>
      </c>
      <c r="N161" s="11" t="n">
        <v>0.05</v>
      </c>
      <c r="O161" s="11" t="n">
        <v>0.3</v>
      </c>
      <c r="P161" s="11" t="n">
        <v>0.2</v>
      </c>
      <c r="Q161" s="11" t="n">
        <v>5.7</v>
      </c>
      <c r="R161" s="11" t="n">
        <v>0.1</v>
      </c>
      <c r="S161" s="11" t="n">
        <v>3.4</v>
      </c>
      <c r="T161" s="11" t="n">
        <v>82</v>
      </c>
      <c r="U161" s="11" t="n">
        <v>146</v>
      </c>
    </row>
    <row r="162" customFormat="false" ht="15" hidden="false" customHeight="false" outlineLevel="0" collapsed="false">
      <c r="A162" s="2" t="s">
        <v>23</v>
      </c>
      <c r="B162" s="2" t="n">
        <v>100</v>
      </c>
      <c r="C162" s="2" t="n">
        <v>36.225</v>
      </c>
      <c r="D162" s="2" t="n">
        <f aca="false">B162+C162/60</f>
        <v>100.60375</v>
      </c>
      <c r="E162" s="2" t="n">
        <v>66</v>
      </c>
      <c r="F162" s="2" t="n">
        <v>15.009</v>
      </c>
      <c r="G162" s="2" t="n">
        <f aca="false">-(E162+F162/60)</f>
        <v>-66.25015</v>
      </c>
      <c r="H162" s="2" t="s">
        <v>23</v>
      </c>
      <c r="I162" s="2" t="s">
        <v>23</v>
      </c>
      <c r="J162" s="2" t="s">
        <v>50</v>
      </c>
      <c r="K162" s="2" t="s">
        <v>110</v>
      </c>
      <c r="L162" s="2" t="s">
        <v>51</v>
      </c>
      <c r="M162" s="2" t="n">
        <v>2.27</v>
      </c>
      <c r="N162" s="2" t="n">
        <v>0.03</v>
      </c>
      <c r="O162" s="2" t="n">
        <v>0.3</v>
      </c>
      <c r="P162" s="2" t="n">
        <v>0.2</v>
      </c>
      <c r="Q162" s="2" t="n">
        <v>1.8</v>
      </c>
      <c r="R162" s="2" t="n">
        <v>0.3</v>
      </c>
      <c r="S162" s="2" t="n">
        <v>1.9</v>
      </c>
      <c r="T162" s="2" t="n">
        <v>46</v>
      </c>
      <c r="U162" s="2" t="n">
        <v>147</v>
      </c>
    </row>
    <row r="163" customFormat="false" ht="15" hidden="false" customHeight="false" outlineLevel="0" collapsed="false">
      <c r="A163" s="13" t="n">
        <v>174</v>
      </c>
      <c r="B163" s="13" t="n">
        <v>100</v>
      </c>
      <c r="C163" s="13" t="n">
        <v>35.291</v>
      </c>
      <c r="D163" s="13" t="n">
        <f aca="false">B163+C163/60</f>
        <v>100.588183333333</v>
      </c>
      <c r="E163" s="13" t="n">
        <v>66</v>
      </c>
      <c r="F163" s="13" t="n">
        <v>15.735</v>
      </c>
      <c r="G163" s="13" t="n">
        <f aca="false">-(E163+F163/60)</f>
        <v>-66.26225</v>
      </c>
      <c r="H163" s="13" t="n">
        <v>75</v>
      </c>
      <c r="I163" s="13" t="n">
        <v>19.2</v>
      </c>
      <c r="J163" s="13" t="s">
        <v>129</v>
      </c>
      <c r="K163" s="13" t="s">
        <v>130</v>
      </c>
      <c r="L163" s="13" t="s">
        <v>131</v>
      </c>
      <c r="M163" s="13" t="n">
        <v>1.22</v>
      </c>
      <c r="N163" s="13" t="n">
        <v>0.04</v>
      </c>
      <c r="O163" s="13" t="n">
        <v>0</v>
      </c>
      <c r="P163" s="13" t="n">
        <v>0</v>
      </c>
      <c r="Q163" s="13" t="n">
        <v>21.3</v>
      </c>
      <c r="R163" s="13" t="n">
        <v>0.5</v>
      </c>
      <c r="S163" s="13" t="n">
        <v>3.4</v>
      </c>
      <c r="T163" s="13" t="n">
        <v>82</v>
      </c>
      <c r="U163" s="13" t="n">
        <v>148</v>
      </c>
    </row>
    <row r="164" customFormat="false" ht="15" hidden="false" customHeight="false" outlineLevel="0" collapsed="false">
      <c r="A164" s="13" t="n">
        <v>175</v>
      </c>
      <c r="B164" s="13" t="n">
        <v>100</v>
      </c>
      <c r="C164" s="13" t="n">
        <v>35.265</v>
      </c>
      <c r="D164" s="13" t="n">
        <f aca="false">B164+C164/60</f>
        <v>100.58775</v>
      </c>
      <c r="E164" s="13" t="n">
        <v>66</v>
      </c>
      <c r="F164" s="13" t="n">
        <v>15.729</v>
      </c>
      <c r="G164" s="13" t="n">
        <f aca="false">-(E164+F164/60)</f>
        <v>-66.26215</v>
      </c>
      <c r="H164" s="13" t="n">
        <v>181.3</v>
      </c>
      <c r="I164" s="13" t="n">
        <v>69.4</v>
      </c>
      <c r="J164" s="13" t="s">
        <v>129</v>
      </c>
      <c r="K164" s="13" t="s">
        <v>130</v>
      </c>
      <c r="L164" s="13" t="s">
        <v>100</v>
      </c>
      <c r="M164" s="13" t="n">
        <v>0.67</v>
      </c>
      <c r="N164" s="13" t="n">
        <v>0.02</v>
      </c>
      <c r="O164" s="13" t="n">
        <v>0</v>
      </c>
      <c r="P164" s="13" t="n">
        <v>0</v>
      </c>
      <c r="Q164" s="13" t="n">
        <v>1.8</v>
      </c>
      <c r="R164" s="13" t="n">
        <v>0.4</v>
      </c>
      <c r="S164" s="13" t="n">
        <v>0.8</v>
      </c>
      <c r="T164" s="13" t="n">
        <v>20</v>
      </c>
      <c r="U164" s="13" t="n">
        <v>149</v>
      </c>
    </row>
    <row r="165" customFormat="false" ht="15" hidden="false" customHeight="false" outlineLevel="0" collapsed="false">
      <c r="A165" s="13" t="n">
        <v>176</v>
      </c>
      <c r="B165" s="13" t="n">
        <v>100</v>
      </c>
      <c r="C165" s="13" t="n">
        <v>35.258</v>
      </c>
      <c r="D165" s="13" t="n">
        <f aca="false">B165+C165/60</f>
        <v>100.587633333333</v>
      </c>
      <c r="E165" s="13" t="n">
        <v>66</v>
      </c>
      <c r="F165" s="13" t="n">
        <v>15.727</v>
      </c>
      <c r="G165" s="13" t="n">
        <f aca="false">-(E165+F165/60)</f>
        <v>-66.2621166666667</v>
      </c>
      <c r="H165" s="13" t="n">
        <v>40.8</v>
      </c>
      <c r="I165" s="13" t="n">
        <v>10.3</v>
      </c>
      <c r="J165" s="13" t="s">
        <v>129</v>
      </c>
      <c r="K165" s="13" t="s">
        <v>130</v>
      </c>
      <c r="L165" s="13" t="s">
        <v>49</v>
      </c>
      <c r="M165" s="13" t="n">
        <v>1.47</v>
      </c>
      <c r="N165" s="13" t="n">
        <v>0.04</v>
      </c>
      <c r="O165" s="13" t="n">
        <v>0.8</v>
      </c>
      <c r="P165" s="13" t="n">
        <v>0.2</v>
      </c>
      <c r="Q165" s="13" t="n">
        <v>17.7</v>
      </c>
      <c r="R165" s="13" t="n">
        <v>0.4</v>
      </c>
      <c r="S165" s="13" t="n">
        <v>3.3</v>
      </c>
      <c r="T165" s="13" t="n">
        <v>79</v>
      </c>
      <c r="U165" s="13" t="n">
        <v>150</v>
      </c>
    </row>
    <row r="166" customFormat="false" ht="15" hidden="false" customHeight="false" outlineLevel="0" collapsed="false">
      <c r="A166" s="13" t="n">
        <v>177</v>
      </c>
      <c r="B166" s="13" t="n">
        <v>100</v>
      </c>
      <c r="C166" s="13" t="n">
        <v>35.254</v>
      </c>
      <c r="D166" s="13" t="n">
        <f aca="false">B166+C166/60</f>
        <v>100.587566666667</v>
      </c>
      <c r="E166" s="13" t="n">
        <v>66</v>
      </c>
      <c r="F166" s="13" t="n">
        <v>15.742</v>
      </c>
      <c r="G166" s="13" t="n">
        <f aca="false">-(E166+F166/60)</f>
        <v>-66.2623666666667</v>
      </c>
      <c r="H166" s="13" t="n">
        <v>95.6</v>
      </c>
      <c r="I166" s="13" t="n">
        <v>32</v>
      </c>
      <c r="J166" s="13" t="s">
        <v>129</v>
      </c>
      <c r="K166" s="13" t="s">
        <v>130</v>
      </c>
      <c r="L166" s="13" t="s">
        <v>100</v>
      </c>
      <c r="M166" s="13" t="n">
        <v>1.04</v>
      </c>
      <c r="N166" s="13" t="n">
        <v>0.05</v>
      </c>
      <c r="O166" s="13" t="n">
        <v>0</v>
      </c>
      <c r="P166" s="13" t="n">
        <v>0</v>
      </c>
      <c r="Q166" s="13" t="n">
        <v>57.7</v>
      </c>
      <c r="R166" s="13" t="n">
        <v>0.7</v>
      </c>
      <c r="S166" s="13" t="n">
        <v>7.1</v>
      </c>
      <c r="T166" s="13" t="n">
        <v>171</v>
      </c>
      <c r="U166" s="13" t="n">
        <v>151</v>
      </c>
    </row>
    <row r="167" customFormat="false" ht="15" hidden="false" customHeight="false" outlineLevel="0" collapsed="false">
      <c r="A167" s="13" t="n">
        <v>178</v>
      </c>
      <c r="B167" s="13" t="n">
        <v>100</v>
      </c>
      <c r="C167" s="13" t="n">
        <v>35.279</v>
      </c>
      <c r="D167" s="13" t="n">
        <f aca="false">B167+C167/60</f>
        <v>100.587983333333</v>
      </c>
      <c r="E167" s="13" t="n">
        <v>66</v>
      </c>
      <c r="F167" s="13" t="n">
        <v>15.742</v>
      </c>
      <c r="G167" s="13" t="n">
        <f aca="false">-(E167+F167/60)</f>
        <v>-66.2623666666667</v>
      </c>
      <c r="H167" s="13" t="n">
        <v>48.5</v>
      </c>
      <c r="I167" s="13" t="n">
        <v>15.6</v>
      </c>
      <c r="J167" s="13" t="s">
        <v>129</v>
      </c>
      <c r="K167" s="13" t="s">
        <v>130</v>
      </c>
      <c r="L167" s="13" t="s">
        <v>49</v>
      </c>
      <c r="M167" s="13" t="n">
        <v>1.36</v>
      </c>
      <c r="N167" s="13" t="n">
        <v>0.04</v>
      </c>
      <c r="O167" s="13" t="n">
        <v>0.3</v>
      </c>
      <c r="P167" s="13" t="n">
        <v>0.2</v>
      </c>
      <c r="Q167" s="13" t="n">
        <v>10.3</v>
      </c>
      <c r="R167" s="13" t="n">
        <v>0.4</v>
      </c>
      <c r="S167" s="13" t="n">
        <v>2.4</v>
      </c>
      <c r="T167" s="13" t="n">
        <v>57</v>
      </c>
      <c r="U167" s="13" t="n">
        <v>152</v>
      </c>
    </row>
    <row r="168" customFormat="false" ht="15" hidden="false" customHeight="false" outlineLevel="0" collapsed="false">
      <c r="A168" s="13" t="n">
        <v>179</v>
      </c>
      <c r="B168" s="13" t="n">
        <v>100</v>
      </c>
      <c r="C168" s="13" t="n">
        <v>35.316</v>
      </c>
      <c r="D168" s="13" t="n">
        <f aca="false">B168+C168/60</f>
        <v>100.5886</v>
      </c>
      <c r="E168" s="13" t="n">
        <v>66</v>
      </c>
      <c r="F168" s="13" t="n">
        <v>15.802</v>
      </c>
      <c r="G168" s="13" t="n">
        <f aca="false">-(E168+F168/60)</f>
        <v>-66.2633666666667</v>
      </c>
      <c r="H168" s="13" t="n">
        <v>2.8</v>
      </c>
      <c r="I168" s="13" t="n">
        <v>2.6</v>
      </c>
      <c r="J168" s="13" t="s">
        <v>129</v>
      </c>
      <c r="K168" s="13" t="s">
        <v>130</v>
      </c>
      <c r="L168" s="13" t="s">
        <v>132</v>
      </c>
      <c r="M168" s="13" t="n">
        <v>1.87</v>
      </c>
      <c r="N168" s="13" t="n">
        <v>0.03</v>
      </c>
      <c r="O168" s="13" t="n">
        <v>0.3</v>
      </c>
      <c r="P168" s="13" t="n">
        <v>0.2</v>
      </c>
      <c r="Q168" s="13" t="n">
        <v>6.2</v>
      </c>
      <c r="R168" s="13" t="n">
        <v>0.3</v>
      </c>
      <c r="S168" s="13" t="n">
        <v>2.3</v>
      </c>
      <c r="T168" s="13" t="n">
        <v>54</v>
      </c>
      <c r="U168" s="13" t="n">
        <v>153</v>
      </c>
    </row>
    <row r="169" customFormat="false" ht="15" hidden="false" customHeight="false" outlineLevel="0" collapsed="false">
      <c r="A169" s="13" t="n">
        <v>180</v>
      </c>
      <c r="B169" s="13" t="n">
        <v>100</v>
      </c>
      <c r="C169" s="13" t="n">
        <v>35.307</v>
      </c>
      <c r="D169" s="13" t="n">
        <f aca="false">B169+C169/60</f>
        <v>100.58845</v>
      </c>
      <c r="E169" s="13" t="n">
        <v>66</v>
      </c>
      <c r="F169" s="13" t="n">
        <v>15.941</v>
      </c>
      <c r="G169" s="13" t="n">
        <f aca="false">-(E169+F169/60)</f>
        <v>-66.2656833333333</v>
      </c>
      <c r="H169" s="13" t="n">
        <v>18.6</v>
      </c>
      <c r="I169" s="13" t="n">
        <v>15.6</v>
      </c>
      <c r="J169" s="13" t="s">
        <v>129</v>
      </c>
      <c r="K169" s="13" t="s">
        <v>130</v>
      </c>
      <c r="L169" s="13" t="s">
        <v>133</v>
      </c>
      <c r="M169" s="13" t="n">
        <v>2.25</v>
      </c>
      <c r="N169" s="13" t="n">
        <v>0.04</v>
      </c>
      <c r="O169" s="13" t="n">
        <v>0.4</v>
      </c>
      <c r="P169" s="13" t="n">
        <v>0.2</v>
      </c>
      <c r="Q169" s="13" t="n">
        <v>6.2</v>
      </c>
      <c r="R169" s="13" t="n">
        <v>0.4</v>
      </c>
      <c r="S169" s="13" t="n">
        <v>2.6</v>
      </c>
      <c r="T169" s="13" t="n">
        <v>62</v>
      </c>
      <c r="U169" s="13" t="n">
        <v>154</v>
      </c>
    </row>
    <row r="170" customFormat="false" ht="15" hidden="false" customHeight="false" outlineLevel="0" collapsed="false">
      <c r="A170" s="13" t="n">
        <v>181</v>
      </c>
      <c r="B170" s="13" t="n">
        <v>100</v>
      </c>
      <c r="C170" s="13" t="n">
        <v>35.561</v>
      </c>
      <c r="D170" s="13" t="n">
        <f aca="false">B170+C170/60</f>
        <v>100.592683333333</v>
      </c>
      <c r="E170" s="13" t="n">
        <v>66</v>
      </c>
      <c r="F170" s="13" t="n">
        <v>16.069</v>
      </c>
      <c r="G170" s="13" t="n">
        <f aca="false">-(E170+F170/60)</f>
        <v>-66.2678166666667</v>
      </c>
      <c r="H170" s="13" t="n">
        <v>81.8</v>
      </c>
      <c r="I170" s="13" t="n">
        <v>9.9</v>
      </c>
      <c r="J170" s="13" t="s">
        <v>129</v>
      </c>
      <c r="K170" s="13" t="s">
        <v>130</v>
      </c>
      <c r="L170" s="13" t="s">
        <v>134</v>
      </c>
      <c r="M170" s="13" t="n">
        <v>1.69</v>
      </c>
      <c r="N170" s="13" t="n">
        <v>0.05</v>
      </c>
      <c r="O170" s="13" t="n">
        <v>1.1</v>
      </c>
      <c r="P170" s="13" t="n">
        <v>0.3</v>
      </c>
      <c r="Q170" s="13" t="n">
        <v>40.1</v>
      </c>
      <c r="R170" s="13" t="n">
        <v>0.6</v>
      </c>
      <c r="S170" s="13" t="n">
        <v>6.1</v>
      </c>
      <c r="T170" s="13" t="n">
        <v>147</v>
      </c>
      <c r="U170" s="13" t="n">
        <v>155</v>
      </c>
    </row>
    <row r="171" customFormat="false" ht="15" hidden="false" customHeight="false" outlineLevel="0" collapsed="false">
      <c r="A171" s="13" t="n">
        <v>182</v>
      </c>
      <c r="B171" s="13" t="n">
        <v>100</v>
      </c>
      <c r="C171" s="13" t="n">
        <v>35.56</v>
      </c>
      <c r="D171" s="13" t="n">
        <f aca="false">B171+C171/60</f>
        <v>100.592666666667</v>
      </c>
      <c r="E171" s="13" t="n">
        <v>66</v>
      </c>
      <c r="F171" s="13" t="n">
        <v>16.076</v>
      </c>
      <c r="G171" s="13" t="n">
        <f aca="false">-(E171+F171/60)</f>
        <v>-66.2679333333333</v>
      </c>
      <c r="H171" s="13" t="n">
        <v>60.6</v>
      </c>
      <c r="I171" s="13" t="n">
        <v>31</v>
      </c>
      <c r="J171" s="13" t="s">
        <v>129</v>
      </c>
      <c r="K171" s="13" t="s">
        <v>130</v>
      </c>
      <c r="L171" s="13" t="s">
        <v>135</v>
      </c>
      <c r="M171" s="13" t="n">
        <v>1.38</v>
      </c>
      <c r="N171" s="13" t="n">
        <v>0.05</v>
      </c>
      <c r="O171" s="13" t="n">
        <v>0.3</v>
      </c>
      <c r="P171" s="13" t="n">
        <v>0.3</v>
      </c>
      <c r="Q171" s="13" t="n">
        <v>26.5</v>
      </c>
      <c r="R171" s="13" t="n">
        <v>0.5</v>
      </c>
      <c r="S171" s="13" t="n">
        <v>4.2</v>
      </c>
      <c r="T171" s="13" t="n">
        <v>106</v>
      </c>
      <c r="U171" s="13" t="n">
        <v>156</v>
      </c>
    </row>
    <row r="172" s="5" customFormat="true" ht="15" hidden="false" customHeight="false" outlineLevel="0" collapsed="false">
      <c r="A172" s="2" t="s">
        <v>23</v>
      </c>
      <c r="B172" s="2" t="n">
        <v>100</v>
      </c>
      <c r="C172" s="2" t="n">
        <v>36.225</v>
      </c>
      <c r="D172" s="2" t="n">
        <f aca="false">B172+C172/60</f>
        <v>100.60375</v>
      </c>
      <c r="E172" s="2" t="n">
        <v>66</v>
      </c>
      <c r="F172" s="2" t="n">
        <v>15.009</v>
      </c>
      <c r="G172" s="2" t="n">
        <f aca="false">-(E172+F172/60)</f>
        <v>-66.25015</v>
      </c>
      <c r="H172" s="2" t="s">
        <v>23</v>
      </c>
      <c r="I172" s="2" t="s">
        <v>23</v>
      </c>
      <c r="J172" s="2" t="s">
        <v>50</v>
      </c>
      <c r="K172" s="2" t="s">
        <v>136</v>
      </c>
      <c r="L172" s="2" t="s">
        <v>52</v>
      </c>
      <c r="M172" s="2" t="n">
        <v>2.12</v>
      </c>
      <c r="N172" s="2" t="n">
        <v>0.03</v>
      </c>
      <c r="O172" s="2" t="n">
        <v>0.2</v>
      </c>
      <c r="P172" s="2" t="n">
        <v>0.1</v>
      </c>
      <c r="Q172" s="2" t="n">
        <v>2.3</v>
      </c>
      <c r="R172" s="2" t="n">
        <v>0.3</v>
      </c>
      <c r="S172" s="2" t="n">
        <v>1.9</v>
      </c>
      <c r="T172" s="2" t="n">
        <v>45</v>
      </c>
      <c r="U172" s="2" t="n">
        <v>158</v>
      </c>
      <c r="V172" s="0"/>
    </row>
    <row r="173" customFormat="false" ht="15" hidden="false" customHeight="false" outlineLevel="0" collapsed="false">
      <c r="A173" s="14" t="n">
        <v>183</v>
      </c>
      <c r="B173" s="14" t="n">
        <v>100</v>
      </c>
      <c r="C173" s="14" t="n">
        <v>46.274</v>
      </c>
      <c r="D173" s="14" t="n">
        <f aca="false">B173+C173/60</f>
        <v>100.771233333333</v>
      </c>
      <c r="E173" s="14" t="n">
        <v>66</v>
      </c>
      <c r="F173" s="14" t="n">
        <v>13.106</v>
      </c>
      <c r="G173" s="14" t="n">
        <f aca="false">-(E173+F173/60)</f>
        <v>-66.2184333333333</v>
      </c>
      <c r="H173" s="14" t="n">
        <v>1.1</v>
      </c>
      <c r="I173" s="14" t="n">
        <v>0.43</v>
      </c>
      <c r="J173" s="14" t="s">
        <v>137</v>
      </c>
      <c r="K173" s="14" t="s">
        <v>136</v>
      </c>
      <c r="L173" s="14"/>
      <c r="M173" s="14" t="n">
        <v>4.53</v>
      </c>
      <c r="N173" s="14" t="n">
        <v>0.06</v>
      </c>
      <c r="O173" s="14" t="n">
        <v>0.9</v>
      </c>
      <c r="P173" s="14" t="n">
        <v>0.3</v>
      </c>
      <c r="Q173" s="14" t="n">
        <v>19.2</v>
      </c>
      <c r="R173" s="14" t="n">
        <v>0.6</v>
      </c>
      <c r="S173" s="14" t="n">
        <v>5.5</v>
      </c>
      <c r="T173" s="14" t="n">
        <v>133</v>
      </c>
      <c r="U173" s="14" t="n">
        <v>159</v>
      </c>
    </row>
    <row r="174" customFormat="false" ht="15" hidden="false" customHeight="false" outlineLevel="0" collapsed="false">
      <c r="A174" s="14" t="n">
        <v>184</v>
      </c>
      <c r="B174" s="14" t="n">
        <v>100</v>
      </c>
      <c r="C174" s="14" t="n">
        <v>46.219</v>
      </c>
      <c r="D174" s="14" t="n">
        <f aca="false">B174+C174/60</f>
        <v>100.770316666667</v>
      </c>
      <c r="E174" s="14" t="n">
        <v>66</v>
      </c>
      <c r="F174" s="14" t="n">
        <v>13.111</v>
      </c>
      <c r="G174" s="14" t="n">
        <f aca="false">-(E174+F174/60)</f>
        <v>-66.2185166666667</v>
      </c>
      <c r="H174" s="14" t="n">
        <v>2.9</v>
      </c>
      <c r="I174" s="14" t="n">
        <v>1.1</v>
      </c>
      <c r="J174" s="14" t="s">
        <v>137</v>
      </c>
      <c r="K174" s="14" t="s">
        <v>136</v>
      </c>
      <c r="L174" s="14"/>
      <c r="M174" s="14" t="n">
        <v>4.7</v>
      </c>
      <c r="N174" s="14" t="n">
        <v>0.06</v>
      </c>
      <c r="O174" s="14" t="n">
        <v>1.3</v>
      </c>
      <c r="P174" s="14" t="n">
        <v>0.3</v>
      </c>
      <c r="Q174" s="14" t="n">
        <v>29.8</v>
      </c>
      <c r="R174" s="14" t="n">
        <v>0.6</v>
      </c>
      <c r="S174" s="14" t="n">
        <v>6.9</v>
      </c>
      <c r="T174" s="14" t="n">
        <v>166</v>
      </c>
      <c r="U174" s="14" t="n">
        <v>160</v>
      </c>
    </row>
    <row r="175" customFormat="false" ht="15" hidden="false" customHeight="false" outlineLevel="0" collapsed="false">
      <c r="A175" s="14" t="n">
        <v>185</v>
      </c>
      <c r="B175" s="14" t="n">
        <v>100</v>
      </c>
      <c r="C175" s="14" t="n">
        <v>45.856</v>
      </c>
      <c r="D175" s="14" t="n">
        <f aca="false">B175+C175/60</f>
        <v>100.764266666667</v>
      </c>
      <c r="E175" s="14" t="n">
        <v>66</v>
      </c>
      <c r="F175" s="14" t="n">
        <v>13.108</v>
      </c>
      <c r="G175" s="14" t="n">
        <f aca="false">-(E175+F175/60)</f>
        <v>-66.2184666666667</v>
      </c>
      <c r="H175" s="14" t="n">
        <v>19.5</v>
      </c>
      <c r="I175" s="14" t="n">
        <v>6.1</v>
      </c>
      <c r="J175" s="14" t="s">
        <v>137</v>
      </c>
      <c r="K175" s="14" t="s">
        <v>136</v>
      </c>
      <c r="L175" s="14"/>
      <c r="M175" s="14" t="n">
        <v>4.47</v>
      </c>
      <c r="N175" s="14" t="n">
        <v>0.06</v>
      </c>
      <c r="O175" s="14" t="n">
        <v>1.2</v>
      </c>
      <c r="P175" s="14" t="n">
        <v>0.3</v>
      </c>
      <c r="Q175" s="14" t="n">
        <v>9.2</v>
      </c>
      <c r="R175" s="14" t="n">
        <v>0.5</v>
      </c>
      <c r="S175" s="14" t="n">
        <v>4.4</v>
      </c>
      <c r="T175" s="14" t="n">
        <v>105</v>
      </c>
      <c r="U175" s="14" t="n">
        <v>161</v>
      </c>
    </row>
    <row r="176" customFormat="false" ht="15" hidden="false" customHeight="false" outlineLevel="0" collapsed="false">
      <c r="A176" s="14" t="n">
        <v>186</v>
      </c>
      <c r="B176" s="14" t="n">
        <v>100</v>
      </c>
      <c r="C176" s="14" t="n">
        <v>45.841</v>
      </c>
      <c r="D176" s="14" t="n">
        <f aca="false">B176+C176/60</f>
        <v>100.764016666667</v>
      </c>
      <c r="E176" s="14" t="n">
        <v>66</v>
      </c>
      <c r="F176" s="14" t="n">
        <v>13.114</v>
      </c>
      <c r="G176" s="14" t="n">
        <f aca="false">-(E176+F176/60)</f>
        <v>-66.2185666666667</v>
      </c>
      <c r="H176" s="14" t="n">
        <v>16.8</v>
      </c>
      <c r="I176" s="14" t="n">
        <v>4.1</v>
      </c>
      <c r="J176" s="14" t="s">
        <v>137</v>
      </c>
      <c r="K176" s="14" t="s">
        <v>136</v>
      </c>
      <c r="L176" s="14"/>
      <c r="M176" s="14" t="n">
        <v>7.94</v>
      </c>
      <c r="N176" s="14" t="n">
        <v>0.07</v>
      </c>
      <c r="O176" s="14" t="n">
        <v>1.5</v>
      </c>
      <c r="P176" s="14" t="n">
        <v>0.3</v>
      </c>
      <c r="Q176" s="14" t="n">
        <v>13.4</v>
      </c>
      <c r="R176" s="14" t="n">
        <v>0.6</v>
      </c>
      <c r="S176" s="14" t="n">
        <v>7.2</v>
      </c>
      <c r="T176" s="14" t="n">
        <v>173</v>
      </c>
      <c r="U176" s="14" t="n">
        <v>162</v>
      </c>
    </row>
    <row r="177" customFormat="false" ht="15" hidden="false" customHeight="false" outlineLevel="0" collapsed="false">
      <c r="A177" s="14" t="n">
        <v>187</v>
      </c>
      <c r="B177" s="14" t="n">
        <v>100</v>
      </c>
      <c r="C177" s="14" t="n">
        <v>45.59</v>
      </c>
      <c r="D177" s="14" t="n">
        <f aca="false">B177+C177/60</f>
        <v>100.759833333333</v>
      </c>
      <c r="E177" s="14" t="n">
        <v>66</v>
      </c>
      <c r="F177" s="14" t="n">
        <v>13.168</v>
      </c>
      <c r="G177" s="14" t="n">
        <f aca="false">-(E177+F177/60)</f>
        <v>-66.2194666666667</v>
      </c>
      <c r="H177" s="14" t="n">
        <v>24.3</v>
      </c>
      <c r="I177" s="14" t="n">
        <v>5.5</v>
      </c>
      <c r="J177" s="14" t="s">
        <v>137</v>
      </c>
      <c r="K177" s="14" t="s">
        <v>136</v>
      </c>
      <c r="L177" s="14"/>
      <c r="M177" s="14" t="n">
        <v>3.38</v>
      </c>
      <c r="N177" s="14" t="n">
        <v>0.04</v>
      </c>
      <c r="O177" s="14" t="n">
        <v>2.8</v>
      </c>
      <c r="P177" s="14" t="n">
        <v>0.2</v>
      </c>
      <c r="Q177" s="14" t="n">
        <v>3.3</v>
      </c>
      <c r="R177" s="14" t="n">
        <v>0.3</v>
      </c>
      <c r="S177" s="14" t="n">
        <v>2.9</v>
      </c>
      <c r="T177" s="14" t="n">
        <v>70</v>
      </c>
      <c r="U177" s="14" t="n">
        <v>163</v>
      </c>
    </row>
    <row r="178" customFormat="false" ht="15" hidden="false" customHeight="false" outlineLevel="0" collapsed="false">
      <c r="A178" s="14" t="n">
        <v>188</v>
      </c>
      <c r="B178" s="14" t="n">
        <v>100</v>
      </c>
      <c r="C178" s="14" t="n">
        <v>45.57</v>
      </c>
      <c r="D178" s="14" t="n">
        <f aca="false">B178+C178/60</f>
        <v>100.7595</v>
      </c>
      <c r="E178" s="14" t="n">
        <v>66</v>
      </c>
      <c r="F178" s="14" t="n">
        <v>13.171</v>
      </c>
      <c r="G178" s="14" t="n">
        <f aca="false">-(E178+F178/60)</f>
        <v>-66.2195166666667</v>
      </c>
      <c r="H178" s="14" t="n">
        <v>20.5</v>
      </c>
      <c r="I178" s="14" t="n">
        <v>6.4</v>
      </c>
      <c r="J178" s="14" t="s">
        <v>137</v>
      </c>
      <c r="K178" s="14" t="s">
        <v>136</v>
      </c>
      <c r="L178" s="14"/>
      <c r="M178" s="14" t="n">
        <v>4.3</v>
      </c>
      <c r="N178" s="14" t="n">
        <v>0.04</v>
      </c>
      <c r="O178" s="14" t="n">
        <v>0.8</v>
      </c>
      <c r="P178" s="14" t="n">
        <v>0.2</v>
      </c>
      <c r="Q178" s="14" t="n">
        <v>5.6</v>
      </c>
      <c r="R178" s="14" t="n">
        <v>0.4</v>
      </c>
      <c r="S178" s="14" t="n">
        <v>3.6</v>
      </c>
      <c r="T178" s="14" t="n">
        <v>87</v>
      </c>
      <c r="U178" s="14" t="n">
        <v>164</v>
      </c>
    </row>
    <row r="179" customFormat="false" ht="15" hidden="false" customHeight="false" outlineLevel="0" collapsed="false">
      <c r="A179" s="14" t="n">
        <v>189</v>
      </c>
      <c r="B179" s="14" t="n">
        <v>100</v>
      </c>
      <c r="C179" s="14" t="n">
        <v>45.234</v>
      </c>
      <c r="D179" s="14" t="n">
        <f aca="false">B179+C179/60</f>
        <v>100.7539</v>
      </c>
      <c r="E179" s="14" t="n">
        <v>66</v>
      </c>
      <c r="F179" s="14" t="n">
        <v>13.321</v>
      </c>
      <c r="G179" s="14" t="n">
        <f aca="false">-(E179+F179/60)</f>
        <v>-66.2220166666667</v>
      </c>
      <c r="H179" s="14" t="n">
        <v>20</v>
      </c>
      <c r="I179" s="14" t="n">
        <v>3.2</v>
      </c>
      <c r="J179" s="14" t="s">
        <v>137</v>
      </c>
      <c r="K179" s="14" t="s">
        <v>136</v>
      </c>
      <c r="L179" s="14" t="s">
        <v>100</v>
      </c>
      <c r="M179" s="14" t="n">
        <v>2.23</v>
      </c>
      <c r="N179" s="14" t="n">
        <v>0.04</v>
      </c>
      <c r="O179" s="14" t="n">
        <v>1.4</v>
      </c>
      <c r="P179" s="14" t="n">
        <v>0.2</v>
      </c>
      <c r="Q179" s="14" t="n">
        <v>4.9</v>
      </c>
      <c r="R179" s="14" t="n">
        <v>0.2</v>
      </c>
      <c r="S179" s="14" t="n">
        <v>2.5</v>
      </c>
      <c r="T179" s="14" t="n">
        <v>60</v>
      </c>
      <c r="U179" s="14" t="n">
        <v>165</v>
      </c>
    </row>
    <row r="180" customFormat="false" ht="15" hidden="false" customHeight="false" outlineLevel="0" collapsed="false">
      <c r="A180" s="14" t="n">
        <v>190</v>
      </c>
      <c r="B180" s="14" t="n">
        <v>100</v>
      </c>
      <c r="C180" s="14" t="n">
        <v>45.214</v>
      </c>
      <c r="D180" s="14" t="n">
        <f aca="false">B180+C180/60</f>
        <v>100.753566666667</v>
      </c>
      <c r="E180" s="14" t="n">
        <v>66</v>
      </c>
      <c r="F180" s="14" t="n">
        <v>13.33</v>
      </c>
      <c r="G180" s="14" t="n">
        <f aca="false">-(E180+F180/60)</f>
        <v>-66.2221666666667</v>
      </c>
      <c r="H180" s="14" t="n">
        <v>68.2</v>
      </c>
      <c r="I180" s="14" t="n">
        <v>27.5</v>
      </c>
      <c r="J180" s="14" t="s">
        <v>137</v>
      </c>
      <c r="K180" s="14" t="s">
        <v>136</v>
      </c>
      <c r="L180" s="14"/>
      <c r="M180" s="14" t="n">
        <v>3.22</v>
      </c>
      <c r="N180" s="14" t="n">
        <v>0.04</v>
      </c>
      <c r="O180" s="14" t="n">
        <v>1.1</v>
      </c>
      <c r="P180" s="14" t="n">
        <v>0.2</v>
      </c>
      <c r="Q180" s="14" t="n">
        <v>4.3</v>
      </c>
      <c r="R180" s="14" t="n">
        <v>0.3</v>
      </c>
      <c r="S180" s="14" t="n">
        <v>0.9</v>
      </c>
      <c r="T180" s="14" t="n">
        <v>70</v>
      </c>
      <c r="U180" s="14" t="n">
        <v>166</v>
      </c>
    </row>
    <row r="181" customFormat="false" ht="15" hidden="false" customHeight="false" outlineLevel="0" collapsed="false">
      <c r="A181" s="14" t="n">
        <v>191</v>
      </c>
      <c r="B181" s="14" t="n">
        <v>100</v>
      </c>
      <c r="C181" s="14" t="n">
        <v>43.73</v>
      </c>
      <c r="D181" s="14" t="n">
        <f aca="false">B181+C181/60</f>
        <v>100.728833333333</v>
      </c>
      <c r="E181" s="14" t="n">
        <v>66</v>
      </c>
      <c r="F181" s="14" t="n">
        <v>13.319</v>
      </c>
      <c r="G181" s="14" t="n">
        <f aca="false">-(E181+F181/60)</f>
        <v>-66.2219833333333</v>
      </c>
      <c r="H181" s="14" t="n">
        <v>8.1</v>
      </c>
      <c r="I181" s="14" t="n">
        <v>3.4</v>
      </c>
      <c r="J181" s="14" t="s">
        <v>137</v>
      </c>
      <c r="K181" s="14" t="s">
        <v>136</v>
      </c>
      <c r="L181" s="14"/>
      <c r="M181" s="14" t="n">
        <v>1.36</v>
      </c>
      <c r="N181" s="14" t="n">
        <v>0.03</v>
      </c>
      <c r="O181" s="14" t="n">
        <v>0.7</v>
      </c>
      <c r="P181" s="14" t="n">
        <v>0.1</v>
      </c>
      <c r="Q181" s="14" t="n">
        <v>4.3</v>
      </c>
      <c r="R181" s="14" t="n">
        <v>0.3</v>
      </c>
      <c r="S181" s="14" t="n">
        <v>1.8</v>
      </c>
      <c r="T181" s="14" t="n">
        <v>42</v>
      </c>
      <c r="U181" s="14" t="n">
        <v>167</v>
      </c>
    </row>
    <row r="182" customFormat="false" ht="15" hidden="false" customHeight="false" outlineLevel="0" collapsed="false">
      <c r="A182" s="14" t="n">
        <v>192</v>
      </c>
      <c r="B182" s="14" t="n">
        <v>100</v>
      </c>
      <c r="C182" s="14" t="n">
        <v>43.191</v>
      </c>
      <c r="D182" s="14" t="n">
        <f aca="false">B182+C182/60</f>
        <v>100.71985</v>
      </c>
      <c r="E182" s="14" t="n">
        <v>66</v>
      </c>
      <c r="F182" s="14" t="n">
        <v>13.262</v>
      </c>
      <c r="G182" s="14" t="n">
        <f aca="false">-(E182+F182/60)</f>
        <v>-66.2210333333333</v>
      </c>
      <c r="H182" s="14" t="n">
        <v>12.4</v>
      </c>
      <c r="I182" s="14" t="n">
        <v>4.8</v>
      </c>
      <c r="J182" s="14" t="s">
        <v>137</v>
      </c>
      <c r="K182" s="14" t="s">
        <v>136</v>
      </c>
      <c r="L182" s="14"/>
      <c r="M182" s="14" t="n">
        <v>2</v>
      </c>
      <c r="N182" s="14" t="n">
        <v>0.03</v>
      </c>
      <c r="O182" s="14" t="n">
        <v>0.5</v>
      </c>
      <c r="P182" s="14" t="n">
        <v>0.1</v>
      </c>
      <c r="Q182" s="14" t="n">
        <v>2.7</v>
      </c>
      <c r="R182" s="14" t="n">
        <v>0.3</v>
      </c>
      <c r="S182" s="14" t="n">
        <v>1.9</v>
      </c>
      <c r="T182" s="14" t="n">
        <v>46</v>
      </c>
      <c r="U182" s="14" t="n">
        <v>168</v>
      </c>
    </row>
    <row r="183" customFormat="false" ht="15" hidden="false" customHeight="false" outlineLevel="0" collapsed="false">
      <c r="A183" s="15" t="n">
        <v>193</v>
      </c>
      <c r="B183" s="15" t="n">
        <v>100</v>
      </c>
      <c r="C183" s="15" t="n">
        <v>34.992</v>
      </c>
      <c r="D183" s="15" t="n">
        <f aca="false">B183+C183/60</f>
        <v>100.5832</v>
      </c>
      <c r="E183" s="15" t="n">
        <v>66</v>
      </c>
      <c r="F183" s="15" t="n">
        <v>18.839</v>
      </c>
      <c r="G183" s="15" t="n">
        <f aca="false">-(E183+F183/60)</f>
        <v>-66.3139833333333</v>
      </c>
      <c r="H183" s="15" t="n">
        <v>24.8</v>
      </c>
      <c r="I183" s="15" t="n">
        <v>10.4</v>
      </c>
      <c r="J183" s="15" t="s">
        <v>138</v>
      </c>
      <c r="K183" s="15" t="s">
        <v>139</v>
      </c>
      <c r="L183" s="15"/>
      <c r="M183" s="15" t="n">
        <v>3.39</v>
      </c>
      <c r="N183" s="15" t="n">
        <v>0.04</v>
      </c>
      <c r="O183" s="15" t="n">
        <v>0.4</v>
      </c>
      <c r="P183" s="15" t="n">
        <v>0.2</v>
      </c>
      <c r="Q183" s="15" t="n">
        <v>6.8</v>
      </c>
      <c r="R183" s="15" t="n">
        <v>0.4</v>
      </c>
      <c r="S183" s="15" t="n">
        <v>3.3</v>
      </c>
      <c r="T183" s="15" t="n">
        <v>80</v>
      </c>
      <c r="U183" s="15" t="n">
        <v>170</v>
      </c>
    </row>
    <row r="184" customFormat="false" ht="15" hidden="false" customHeight="false" outlineLevel="0" collapsed="false">
      <c r="A184" s="15" t="n">
        <v>194</v>
      </c>
      <c r="B184" s="15" t="n">
        <v>100</v>
      </c>
      <c r="C184" s="15" t="n">
        <v>35.405</v>
      </c>
      <c r="D184" s="15" t="n">
        <f aca="false">B184+C184/60</f>
        <v>100.590083333333</v>
      </c>
      <c r="E184" s="15" t="n">
        <v>66</v>
      </c>
      <c r="F184" s="15" t="n">
        <v>18.839</v>
      </c>
      <c r="G184" s="15" t="n">
        <f aca="false">-(E184+F184/60)</f>
        <v>-66.3139833333333</v>
      </c>
      <c r="H184" s="15" t="n">
        <v>22.9</v>
      </c>
      <c r="I184" s="15" t="n">
        <v>6</v>
      </c>
      <c r="J184" s="15" t="s">
        <v>138</v>
      </c>
      <c r="K184" s="15" t="s">
        <v>139</v>
      </c>
      <c r="L184" s="15"/>
      <c r="M184" s="15" t="n">
        <v>3.04</v>
      </c>
      <c r="N184" s="15" t="n">
        <v>0.05</v>
      </c>
      <c r="O184" s="15" t="n">
        <v>1</v>
      </c>
      <c r="P184" s="15" t="n">
        <v>0.2</v>
      </c>
      <c r="Q184" s="15" t="n">
        <v>4.4</v>
      </c>
      <c r="R184" s="15" t="n">
        <v>0.4</v>
      </c>
      <c r="S184" s="15" t="n">
        <v>3.4</v>
      </c>
      <c r="T184" s="15" t="n">
        <v>82</v>
      </c>
      <c r="U184" s="15" t="n">
        <v>171</v>
      </c>
    </row>
    <row r="185" customFormat="false" ht="15" hidden="false" customHeight="false" outlineLevel="0" collapsed="false">
      <c r="A185" s="15" t="n">
        <v>195</v>
      </c>
      <c r="B185" s="15" t="n">
        <v>100</v>
      </c>
      <c r="C185" s="15" t="n">
        <v>35.733</v>
      </c>
      <c r="D185" s="15" t="n">
        <f aca="false">B185+C185/60</f>
        <v>100.59555</v>
      </c>
      <c r="E185" s="15" t="n">
        <v>66</v>
      </c>
      <c r="F185" s="15" t="n">
        <v>18.658</v>
      </c>
      <c r="G185" s="15" t="n">
        <f aca="false">-(E185+F185/60)</f>
        <v>-66.3109666666667</v>
      </c>
      <c r="H185" s="15" t="n">
        <v>30.5</v>
      </c>
      <c r="I185" s="15" t="n">
        <v>8.6</v>
      </c>
      <c r="J185" s="15" t="s">
        <v>138</v>
      </c>
      <c r="K185" s="15" t="s">
        <v>139</v>
      </c>
      <c r="L185" s="15"/>
      <c r="M185" s="15" t="n">
        <v>3.47</v>
      </c>
      <c r="N185" s="15" t="n">
        <v>0.05</v>
      </c>
      <c r="O185" s="15" t="n">
        <v>1.2</v>
      </c>
      <c r="P185" s="15" t="n">
        <v>0.2</v>
      </c>
      <c r="Q185" s="15" t="n">
        <v>9.6</v>
      </c>
      <c r="R185" s="15" t="n">
        <v>0.5</v>
      </c>
      <c r="S185" s="15" t="n">
        <v>3.7</v>
      </c>
      <c r="T185" s="15" t="n">
        <v>89</v>
      </c>
      <c r="U185" s="15" t="n">
        <v>172</v>
      </c>
    </row>
    <row r="186" customFormat="false" ht="15" hidden="false" customHeight="false" outlineLevel="0" collapsed="false">
      <c r="A186" s="15" t="n">
        <v>196</v>
      </c>
      <c r="B186" s="15" t="n">
        <v>100</v>
      </c>
      <c r="C186" s="15" t="n">
        <v>36.04</v>
      </c>
      <c r="D186" s="15" t="n">
        <f aca="false">B186+C186/60</f>
        <v>100.600666666667</v>
      </c>
      <c r="E186" s="15" t="n">
        <v>66</v>
      </c>
      <c r="F186" s="15" t="n">
        <v>18.443</v>
      </c>
      <c r="G186" s="15" t="n">
        <f aca="false">-(E186+F186/60)</f>
        <v>-66.3073833333333</v>
      </c>
      <c r="H186" s="15" t="n">
        <v>28.6</v>
      </c>
      <c r="I186" s="15" t="n">
        <v>7.7</v>
      </c>
      <c r="J186" s="15" t="s">
        <v>138</v>
      </c>
      <c r="K186" s="15" t="s">
        <v>139</v>
      </c>
      <c r="L186" s="15"/>
      <c r="M186" s="15" t="n">
        <v>3.03</v>
      </c>
      <c r="N186" s="15" t="n">
        <v>0.04</v>
      </c>
      <c r="O186" s="15" t="n">
        <v>1.1</v>
      </c>
      <c r="P186" s="15" t="n">
        <v>0.2</v>
      </c>
      <c r="Q186" s="15" t="n">
        <v>7.6</v>
      </c>
      <c r="R186" s="15" t="n">
        <v>0.4</v>
      </c>
      <c r="S186" s="15" t="n">
        <v>3.2</v>
      </c>
      <c r="T186" s="15" t="n">
        <v>77</v>
      </c>
      <c r="U186" s="15" t="n">
        <v>173</v>
      </c>
    </row>
    <row r="187" customFormat="false" ht="15" hidden="false" customHeight="false" outlineLevel="0" collapsed="false">
      <c r="A187" s="15" t="n">
        <v>197</v>
      </c>
      <c r="B187" s="15" t="n">
        <v>100</v>
      </c>
      <c r="C187" s="15" t="n">
        <v>35.988</v>
      </c>
      <c r="D187" s="15" t="n">
        <f aca="false">B187+C187/60</f>
        <v>100.5998</v>
      </c>
      <c r="E187" s="15" t="n">
        <v>66</v>
      </c>
      <c r="F187" s="15" t="n">
        <v>18.044</v>
      </c>
      <c r="G187" s="15" t="n">
        <f aca="false">-(E187+F187/60)</f>
        <v>-66.3007333333333</v>
      </c>
      <c r="H187" s="15" t="n">
        <v>21.9</v>
      </c>
      <c r="I187" s="15" t="n">
        <v>5.6</v>
      </c>
      <c r="J187" s="15" t="s">
        <v>138</v>
      </c>
      <c r="K187" s="15" t="s">
        <v>139</v>
      </c>
      <c r="L187" s="15"/>
      <c r="M187" s="15" t="n">
        <v>4.6</v>
      </c>
      <c r="N187" s="15" t="n">
        <v>0.04</v>
      </c>
      <c r="O187" s="15" t="n">
        <v>1.3</v>
      </c>
      <c r="P187" s="15" t="n">
        <v>0.2</v>
      </c>
      <c r="Q187" s="15" t="n">
        <v>1.2</v>
      </c>
      <c r="R187" s="15" t="n">
        <v>0.3</v>
      </c>
      <c r="S187" s="15" t="n">
        <v>3.6</v>
      </c>
      <c r="T187" s="15" t="n">
        <v>85</v>
      </c>
      <c r="U187" s="15" t="n">
        <v>174</v>
      </c>
    </row>
    <row r="188" customFormat="false" ht="15" hidden="false" customHeight="false" outlineLevel="0" collapsed="false">
      <c r="A188" s="15" t="n">
        <v>198</v>
      </c>
      <c r="B188" s="15" t="n">
        <v>100</v>
      </c>
      <c r="C188" s="15" t="n">
        <v>35.767</v>
      </c>
      <c r="D188" s="15" t="n">
        <f aca="false">B188+C188/60</f>
        <v>100.596116666667</v>
      </c>
      <c r="E188" s="15" t="n">
        <v>66</v>
      </c>
      <c r="F188" s="15" t="n">
        <v>17.959</v>
      </c>
      <c r="G188" s="15" t="n">
        <f aca="false">-(E188+F188/60)</f>
        <v>-66.2993166666667</v>
      </c>
      <c r="H188" s="15" t="n">
        <v>19.1</v>
      </c>
      <c r="I188" s="15" t="n">
        <v>11.6</v>
      </c>
      <c r="J188" s="15" t="s">
        <v>138</v>
      </c>
      <c r="K188" s="15" t="s">
        <v>139</v>
      </c>
      <c r="L188" s="15"/>
      <c r="M188" s="15" t="n">
        <v>3.87</v>
      </c>
      <c r="N188" s="15" t="n">
        <v>0.05</v>
      </c>
      <c r="O188" s="15" t="n">
        <v>1</v>
      </c>
      <c r="P188" s="15" t="n">
        <v>0.2</v>
      </c>
      <c r="Q188" s="15" t="n">
        <v>10.1</v>
      </c>
      <c r="R188" s="15" t="n">
        <v>0.5</v>
      </c>
      <c r="S188" s="15" t="n">
        <v>4.1</v>
      </c>
      <c r="T188" s="15" t="n">
        <v>97</v>
      </c>
      <c r="U188" s="15" t="n">
        <v>175</v>
      </c>
    </row>
    <row r="189" customFormat="false" ht="15" hidden="false" customHeight="false" outlineLevel="0" collapsed="false">
      <c r="A189" s="15" t="n">
        <v>199</v>
      </c>
      <c r="B189" s="15" t="n">
        <v>100</v>
      </c>
      <c r="C189" s="15" t="n">
        <v>35.533</v>
      </c>
      <c r="D189" s="15" t="n">
        <f aca="false">B189+C189/60</f>
        <v>100.592216666667</v>
      </c>
      <c r="E189" s="15" t="n">
        <v>66</v>
      </c>
      <c r="F189" s="15" t="n">
        <v>17.861</v>
      </c>
      <c r="G189" s="15" t="n">
        <f aca="false">-(E189+F189/60)</f>
        <v>-66.2976833333333</v>
      </c>
      <c r="H189" s="15" t="n">
        <v>8.3</v>
      </c>
      <c r="I189" s="15" t="n">
        <v>13.2</v>
      </c>
      <c r="J189" s="15" t="s">
        <v>138</v>
      </c>
      <c r="K189" s="15" t="s">
        <v>139</v>
      </c>
      <c r="L189" s="15"/>
      <c r="M189" s="15" t="n">
        <v>3.5</v>
      </c>
      <c r="N189" s="15" t="n">
        <v>0.04</v>
      </c>
      <c r="O189" s="15" t="n">
        <v>1</v>
      </c>
      <c r="P189" s="15" t="n">
        <v>0.2</v>
      </c>
      <c r="Q189" s="15" t="n">
        <v>8</v>
      </c>
      <c r="R189" s="15" t="n">
        <v>0.4</v>
      </c>
      <c r="S189" s="15" t="n">
        <v>3.6</v>
      </c>
      <c r="T189" s="15" t="n">
        <v>85</v>
      </c>
      <c r="U189" s="15" t="n">
        <v>176</v>
      </c>
    </row>
    <row r="190" customFormat="false" ht="15" hidden="false" customHeight="false" outlineLevel="0" collapsed="false">
      <c r="A190" s="15" t="n">
        <v>200</v>
      </c>
      <c r="B190" s="15" t="n">
        <v>100</v>
      </c>
      <c r="C190" s="15" t="n">
        <v>35.082</v>
      </c>
      <c r="D190" s="15" t="n">
        <f aca="false">B190+C190/60</f>
        <v>100.5847</v>
      </c>
      <c r="E190" s="15" t="n">
        <v>66</v>
      </c>
      <c r="F190" s="15" t="n">
        <v>17.689</v>
      </c>
      <c r="G190" s="15" t="n">
        <f aca="false">-(E190+F190/60)</f>
        <v>-66.2948166666667</v>
      </c>
      <c r="H190" s="15" t="n">
        <v>16.2</v>
      </c>
      <c r="I190" s="15" t="n">
        <v>19.4</v>
      </c>
      <c r="J190" s="15" t="s">
        <v>138</v>
      </c>
      <c r="K190" s="15" t="s">
        <v>139</v>
      </c>
      <c r="L190" s="15"/>
      <c r="M190" s="15" t="n">
        <v>1.09</v>
      </c>
      <c r="N190" s="15" t="n">
        <v>0.02</v>
      </c>
      <c r="O190" s="15" t="n">
        <v>0.4</v>
      </c>
      <c r="P190" s="15" t="n">
        <v>0.1</v>
      </c>
      <c r="Q190" s="15" t="n">
        <v>2.4</v>
      </c>
      <c r="R190" s="15" t="n">
        <v>0.2</v>
      </c>
      <c r="S190" s="15" t="n">
        <v>1.3</v>
      </c>
      <c r="T190" s="15" t="n">
        <v>31</v>
      </c>
      <c r="U190" s="15" t="n">
        <v>177</v>
      </c>
    </row>
    <row r="191" customFormat="false" ht="15" hidden="false" customHeight="false" outlineLevel="0" collapsed="false">
      <c r="A191" s="15" t="n">
        <v>201</v>
      </c>
      <c r="B191" s="15" t="n">
        <v>100</v>
      </c>
      <c r="C191" s="15" t="n">
        <v>35.08</v>
      </c>
      <c r="D191" s="15" t="n">
        <f aca="false">B191+C191/60</f>
        <v>100.584666666667</v>
      </c>
      <c r="E191" s="15" t="n">
        <v>66</v>
      </c>
      <c r="F191" s="15" t="n">
        <v>17.699</v>
      </c>
      <c r="G191" s="15" t="n">
        <f aca="false">-(E191+F191/60)</f>
        <v>-66.2949833333333</v>
      </c>
      <c r="H191" s="15" t="n">
        <v>13.2</v>
      </c>
      <c r="I191" s="15" t="n">
        <v>4.7</v>
      </c>
      <c r="J191" s="15" t="s">
        <v>138</v>
      </c>
      <c r="K191" s="15" t="s">
        <v>139</v>
      </c>
      <c r="L191" s="15"/>
      <c r="M191" s="15" t="n">
        <v>1.62</v>
      </c>
      <c r="N191" s="15" t="n">
        <v>0.03</v>
      </c>
      <c r="O191" s="15" t="n">
        <v>0.7</v>
      </c>
      <c r="P191" s="15" t="n">
        <v>0.1</v>
      </c>
      <c r="Q191" s="15" t="n">
        <v>3.5</v>
      </c>
      <c r="R191" s="15" t="n">
        <v>0.3</v>
      </c>
      <c r="S191" s="15" t="n">
        <v>1.8</v>
      </c>
      <c r="T191" s="15" t="n">
        <v>43</v>
      </c>
      <c r="U191" s="15" t="n">
        <v>178</v>
      </c>
    </row>
    <row r="192" customFormat="false" ht="15" hidden="false" customHeight="false" outlineLevel="0" collapsed="false">
      <c r="A192" s="15" t="n">
        <v>202</v>
      </c>
      <c r="B192" s="15" t="n">
        <v>100</v>
      </c>
      <c r="C192" s="15" t="n">
        <v>34.303</v>
      </c>
      <c r="D192" s="15" t="n">
        <f aca="false">B192+C192/60</f>
        <v>100.571716666667</v>
      </c>
      <c r="E192" s="15" t="n">
        <v>66</v>
      </c>
      <c r="F192" s="15" t="n">
        <v>17.655</v>
      </c>
      <c r="G192" s="15" t="n">
        <f aca="false">-(E192+F192/60)</f>
        <v>-66.29425</v>
      </c>
      <c r="H192" s="15" t="n">
        <v>2.1</v>
      </c>
      <c r="I192" s="15" t="n">
        <v>3</v>
      </c>
      <c r="J192" s="15" t="s">
        <v>138</v>
      </c>
      <c r="K192" s="15" t="s">
        <v>139</v>
      </c>
      <c r="L192" s="15"/>
      <c r="M192" s="15" t="n">
        <v>0.58</v>
      </c>
      <c r="N192" s="15" t="n">
        <v>0.03</v>
      </c>
      <c r="O192" s="15" t="n">
        <v>2.9</v>
      </c>
      <c r="P192" s="15" t="n">
        <v>0.2</v>
      </c>
      <c r="Q192" s="15" t="n">
        <v>20.1</v>
      </c>
      <c r="R192" s="15" t="n">
        <v>0.4</v>
      </c>
      <c r="S192" s="15" t="n">
        <v>3.6</v>
      </c>
      <c r="T192" s="15" t="n">
        <v>88</v>
      </c>
      <c r="U192" s="15" t="n">
        <v>179</v>
      </c>
    </row>
    <row r="193" customFormat="false" ht="15" hidden="false" customHeight="false" outlineLevel="0" collapsed="false">
      <c r="A193" s="15" t="n">
        <v>203</v>
      </c>
      <c r="B193" s="15" t="n">
        <v>100</v>
      </c>
      <c r="C193" s="15" t="n">
        <v>34.082</v>
      </c>
      <c r="D193" s="15" t="n">
        <f aca="false">B193+C193/60</f>
        <v>100.568033333333</v>
      </c>
      <c r="E193" s="15" t="n">
        <v>66</v>
      </c>
      <c r="F193" s="15" t="n">
        <v>17.506</v>
      </c>
      <c r="G193" s="15" t="n">
        <f aca="false">-(E193+F193/60)</f>
        <v>-66.2917666666667</v>
      </c>
      <c r="H193" s="15" t="n">
        <v>17.3</v>
      </c>
      <c r="I193" s="15" t="n">
        <v>14.3</v>
      </c>
      <c r="J193" s="15" t="s">
        <v>138</v>
      </c>
      <c r="K193" s="15" t="s">
        <v>139</v>
      </c>
      <c r="L193" s="15"/>
      <c r="M193" s="15" t="n">
        <v>3.03</v>
      </c>
      <c r="N193" s="15" t="n">
        <v>0.04</v>
      </c>
      <c r="O193" s="15" t="n">
        <v>1.4</v>
      </c>
      <c r="P193" s="15" t="n">
        <v>0.2</v>
      </c>
      <c r="Q193" s="15" t="n">
        <v>5.4</v>
      </c>
      <c r="R193" s="15" t="n">
        <v>0.3</v>
      </c>
      <c r="S193" s="15" t="n">
        <v>3</v>
      </c>
      <c r="T193" s="15" t="n">
        <v>73</v>
      </c>
      <c r="U193" s="15" t="n">
        <v>180</v>
      </c>
    </row>
    <row r="194" customFormat="false" ht="15" hidden="false" customHeight="false" outlineLevel="0" collapsed="false">
      <c r="A194" s="15" t="n">
        <v>204</v>
      </c>
      <c r="B194" s="15" t="n">
        <v>100</v>
      </c>
      <c r="C194" s="15" t="n">
        <v>35.209</v>
      </c>
      <c r="D194" s="15" t="n">
        <f aca="false">B194+C194/60</f>
        <v>100.586816666667</v>
      </c>
      <c r="E194" s="15" t="n">
        <v>66</v>
      </c>
      <c r="F194" s="15" t="n">
        <v>16.72</v>
      </c>
      <c r="G194" s="15" t="n">
        <f aca="false">-(E194+F194/60)</f>
        <v>-66.2786666666667</v>
      </c>
      <c r="H194" s="15" t="n">
        <v>2.5</v>
      </c>
      <c r="I194" s="15" t="n">
        <v>0.87</v>
      </c>
      <c r="J194" s="15" t="s">
        <v>138</v>
      </c>
      <c r="K194" s="15" t="s">
        <v>139</v>
      </c>
      <c r="L194" s="15"/>
      <c r="M194" s="15" t="n">
        <v>0.19</v>
      </c>
      <c r="N194" s="15" t="n">
        <v>0.01</v>
      </c>
      <c r="O194" s="15" t="n">
        <v>0.2</v>
      </c>
      <c r="P194" s="15" t="n">
        <v>0.07</v>
      </c>
      <c r="Q194" s="15" t="n">
        <v>0.6</v>
      </c>
      <c r="R194" s="15" t="n">
        <v>0.1</v>
      </c>
      <c r="S194" s="15" t="n">
        <v>0.5</v>
      </c>
      <c r="T194" s="15" t="n">
        <v>12</v>
      </c>
      <c r="U194" s="15" t="n">
        <v>181</v>
      </c>
    </row>
    <row r="195" customFormat="false" ht="15" hidden="false" customHeight="false" outlineLevel="0" collapsed="false">
      <c r="A195" s="15" t="n">
        <v>205</v>
      </c>
      <c r="B195" s="15" t="n">
        <v>100</v>
      </c>
      <c r="C195" s="15" t="n">
        <v>35.335</v>
      </c>
      <c r="D195" s="15" t="n">
        <f aca="false">B195+C195/60</f>
        <v>100.588916666667</v>
      </c>
      <c r="E195" s="15" t="n">
        <v>66</v>
      </c>
      <c r="F195" s="15" t="n">
        <v>16.399</v>
      </c>
      <c r="G195" s="15" t="n">
        <f aca="false">-(E195+F195/60)</f>
        <v>-66.2733166666667</v>
      </c>
      <c r="H195" s="15" t="n">
        <v>38.8</v>
      </c>
      <c r="I195" s="15" t="n">
        <v>61.7</v>
      </c>
      <c r="J195" s="15" t="s">
        <v>138</v>
      </c>
      <c r="K195" s="15" t="s">
        <v>139</v>
      </c>
      <c r="L195" s="15" t="s">
        <v>100</v>
      </c>
      <c r="M195" s="15" t="n">
        <v>2.23</v>
      </c>
      <c r="N195" s="15" t="n">
        <v>0.04</v>
      </c>
      <c r="O195" s="15" t="n">
        <v>0.8</v>
      </c>
      <c r="P195" s="15" t="n">
        <v>0.2</v>
      </c>
      <c r="Q195" s="15" t="n">
        <v>8.2</v>
      </c>
      <c r="R195" s="15" t="n">
        <v>0.2</v>
      </c>
      <c r="S195" s="15" t="n">
        <v>2.8</v>
      </c>
      <c r="T195" s="15" t="n">
        <v>68</v>
      </c>
      <c r="U195" s="15" t="n">
        <v>182</v>
      </c>
    </row>
    <row r="196" customFormat="false" ht="15" hidden="false" customHeight="false" outlineLevel="0" collapsed="false">
      <c r="A196" s="15" t="n">
        <v>206</v>
      </c>
      <c r="B196" s="15" t="n">
        <v>100</v>
      </c>
      <c r="C196" s="15" t="n">
        <v>35.353</v>
      </c>
      <c r="D196" s="15" t="n">
        <f aca="false">B196+C196/60</f>
        <v>100.589216666667</v>
      </c>
      <c r="E196" s="15" t="n">
        <v>66</v>
      </c>
      <c r="F196" s="15" t="n">
        <v>16.397</v>
      </c>
      <c r="G196" s="15" t="n">
        <f aca="false">-(E196+F196/60)</f>
        <v>-66.2732833333333</v>
      </c>
      <c r="H196" s="15" t="n">
        <v>78.8</v>
      </c>
      <c r="I196" s="15" t="n">
        <v>24.3</v>
      </c>
      <c r="J196" s="15" t="s">
        <v>138</v>
      </c>
      <c r="K196" s="15" t="s">
        <v>139</v>
      </c>
      <c r="L196" s="15"/>
      <c r="M196" s="15" t="n">
        <v>1.39</v>
      </c>
      <c r="N196" s="15" t="n">
        <v>0.04</v>
      </c>
      <c r="O196" s="15" t="n">
        <v>0.9</v>
      </c>
      <c r="P196" s="15" t="n">
        <v>0.2</v>
      </c>
      <c r="Q196" s="15" t="n">
        <v>18.1</v>
      </c>
      <c r="R196" s="15" t="n">
        <v>0.4</v>
      </c>
      <c r="S196" s="15" t="n">
        <v>3.3</v>
      </c>
      <c r="T196" s="15" t="n">
        <v>80</v>
      </c>
      <c r="U196" s="15" t="n">
        <v>183</v>
      </c>
    </row>
    <row r="197" customFormat="false" ht="15" hidden="false" customHeight="false" outlineLevel="0" collapsed="false">
      <c r="A197" s="15" t="n">
        <v>207</v>
      </c>
      <c r="B197" s="15" t="n">
        <v>100</v>
      </c>
      <c r="C197" s="15" t="n">
        <v>35.365</v>
      </c>
      <c r="D197" s="15" t="n">
        <f aca="false">B197+C197/60</f>
        <v>100.589416666667</v>
      </c>
      <c r="E197" s="15" t="n">
        <v>66</v>
      </c>
      <c r="F197" s="15" t="n">
        <v>16.385</v>
      </c>
      <c r="G197" s="15" t="n">
        <f aca="false">-(E197+F197/60)</f>
        <v>-66.2730833333333</v>
      </c>
      <c r="H197" s="15" t="n">
        <v>44.4</v>
      </c>
      <c r="I197" s="15" t="n">
        <v>30.3</v>
      </c>
      <c r="J197" s="15" t="s">
        <v>138</v>
      </c>
      <c r="K197" s="15" t="s">
        <v>139</v>
      </c>
      <c r="L197" s="15"/>
      <c r="M197" s="15" t="n">
        <v>2</v>
      </c>
      <c r="N197" s="15" t="n">
        <v>0.04</v>
      </c>
      <c r="O197" s="15" t="n">
        <v>0.3</v>
      </c>
      <c r="P197" s="15" t="n">
        <v>0.2</v>
      </c>
      <c r="Q197" s="15" t="n">
        <v>9.3</v>
      </c>
      <c r="R197" s="15" t="n">
        <v>0.4</v>
      </c>
      <c r="S197" s="15" t="n">
        <v>2.6</v>
      </c>
      <c r="T197" s="15" t="n">
        <v>62</v>
      </c>
      <c r="U197" s="15" t="n">
        <v>184</v>
      </c>
    </row>
    <row r="198" customFormat="false" ht="15" hidden="false" customHeight="false" outlineLevel="0" collapsed="false">
      <c r="A198" s="2" t="s">
        <v>23</v>
      </c>
      <c r="B198" s="2" t="n">
        <v>100</v>
      </c>
      <c r="C198" s="2" t="n">
        <v>36.225</v>
      </c>
      <c r="D198" s="2" t="n">
        <f aca="false">B198+C198/60</f>
        <v>100.60375</v>
      </c>
      <c r="E198" s="2" t="n">
        <v>66</v>
      </c>
      <c r="F198" s="2" t="n">
        <v>15.009</v>
      </c>
      <c r="G198" s="2" t="n">
        <f aca="false">-(E198+F198/60)</f>
        <v>-66.25015</v>
      </c>
      <c r="H198" s="2" t="s">
        <v>23</v>
      </c>
      <c r="I198" s="2" t="s">
        <v>23</v>
      </c>
      <c r="J198" s="2" t="s">
        <v>50</v>
      </c>
      <c r="K198" s="2" t="s">
        <v>139</v>
      </c>
      <c r="L198" s="2" t="s">
        <v>52</v>
      </c>
      <c r="M198" s="2" t="n">
        <v>2.16</v>
      </c>
      <c r="N198" s="2" t="n">
        <v>0.03</v>
      </c>
      <c r="O198" s="2" t="n">
        <v>0.4</v>
      </c>
      <c r="P198" s="2" t="n">
        <v>0.1</v>
      </c>
      <c r="Q198" s="2" t="n">
        <v>1.4</v>
      </c>
      <c r="R198" s="2" t="n">
        <v>0.3</v>
      </c>
      <c r="S198" s="2" t="n">
        <v>1.9</v>
      </c>
      <c r="T198" s="2" t="n">
        <v>45</v>
      </c>
      <c r="U198" s="2" t="n">
        <v>169</v>
      </c>
    </row>
    <row r="199" customFormat="false" ht="15" hidden="false" customHeight="false" outlineLevel="0" collapsed="false">
      <c r="A199" s="2" t="s">
        <v>23</v>
      </c>
      <c r="B199" s="2" t="n">
        <v>100</v>
      </c>
      <c r="C199" s="2" t="n">
        <v>36.225</v>
      </c>
      <c r="D199" s="2" t="n">
        <f aca="false">B199+C199/60</f>
        <v>100.60375</v>
      </c>
      <c r="E199" s="2" t="n">
        <v>66</v>
      </c>
      <c r="F199" s="2" t="n">
        <v>15.009</v>
      </c>
      <c r="G199" s="2" t="n">
        <f aca="false">-(E199+F199/60)</f>
        <v>-66.25015</v>
      </c>
      <c r="H199" s="2" t="s">
        <v>23</v>
      </c>
      <c r="I199" s="2" t="s">
        <v>23</v>
      </c>
      <c r="J199" s="2" t="s">
        <v>50</v>
      </c>
      <c r="K199" s="2" t="s">
        <v>139</v>
      </c>
      <c r="L199" s="2" t="s">
        <v>51</v>
      </c>
      <c r="M199" s="2" t="n">
        <v>2.21</v>
      </c>
      <c r="N199" s="2" t="n">
        <v>0.03</v>
      </c>
      <c r="O199" s="2" t="n">
        <v>0.6</v>
      </c>
      <c r="P199" s="2" t="n">
        <v>0.2</v>
      </c>
      <c r="Q199" s="2" t="n">
        <v>1.5</v>
      </c>
      <c r="R199" s="2" t="n">
        <v>0.3</v>
      </c>
      <c r="S199" s="2" t="n">
        <v>1.9</v>
      </c>
      <c r="T199" s="2" t="n">
        <v>46</v>
      </c>
      <c r="U199" s="2" t="n">
        <v>185</v>
      </c>
    </row>
    <row r="200" customFormat="false" ht="15" hidden="false" customHeight="false" outlineLevel="0" collapsed="false">
      <c r="J200" s="5"/>
      <c r="K200" s="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Mareen Loesing</dc:creator>
  <dc:description/>
  <dc:language>de-DE</dc:language>
  <cp:lastModifiedBy/>
  <dcterms:modified xsi:type="dcterms:W3CDTF">2026-01-15T14:23:33Z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