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lukes\Downloads\"/>
    </mc:Choice>
  </mc:AlternateContent>
  <xr:revisionPtr revIDLastSave="0" documentId="13_ncr:1_{CF2726F0-2C32-4E29-B0CD-F0ADE92852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 MASTER Nov 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7" i="1" l="1"/>
  <c r="K66" i="1"/>
  <c r="K6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67" i="1"/>
  <c r="K168" i="1"/>
  <c r="K169" i="1"/>
  <c r="K170" i="1"/>
  <c r="K171" i="1"/>
  <c r="K172" i="1"/>
  <c r="K3" i="1"/>
  <c r="K4" i="1"/>
  <c r="K2" i="1"/>
  <c r="H24" i="1" l="1"/>
  <c r="H25" i="1"/>
  <c r="H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tc={014B8F64-BD3E-7A44-9063-CF2E0CE69895}</author>
    <author>tc={A360E424-261B-9A4D-A7F7-420AFB2C9E57}</author>
    <author>tc={749BAD0C-D3B0-334F-9060-9783A2CFF926}</author>
  </authors>
  <commentList>
    <comment ref="J198" authorId="0" shapeId="0" xr:uid="{014B8F64-BD3E-7A44-9063-CF2E0CE69895}">
      <text>
        <t>[Threaded comment]
Your version of Excel allows you to read this threaded comment; however, any edits to it will get removed if the file is opened in a newer version of Excel. Learn more: https://go.microsoft.com/fwlink/?linkid=870924
Comment:
    Darwin ASLMN</t>
      </text>
    </comment>
    <comment ref="I209" authorId="1" shapeId="0" xr:uid="{EDBC9DDD-1D0F-2542-990E-255E06215250}">
      <text>
        <t>[Threaded comment]
Your version of Excel allows you to read this threaded comment; however, any edits to it will get removed if the file is opened in a newer version of Excel. Learn more: https://go.microsoft.com/fwlink/?linkid=870924
Comment:
    Struck by lightening between T0 - T1, complete tree death around DB8-1, ~50% tree death around DB-2 and no tree death around DB8-3</t>
      </text>
    </comment>
    <comment ref="I227" authorId="2" shapeId="0" xr:uid="{48C55D40-3E76-724C-B55E-797812BD97B0}">
      <text>
        <t>[Threaded comment]
Your version of Excel allows you to read this threaded comment; however, any edits to it will get removed if the file is opened in a newer version of Excel. Learn more: https://go.microsoft.com/fwlink/?linkid=870924
Comment:
    BM1-2 struck by lightning between late 2018 and mid-2019. 100% tree death centred around RSET</t>
      </text>
    </comment>
  </commentList>
</comments>
</file>

<file path=xl/sharedStrings.xml><?xml version="1.0" encoding="utf-8"?>
<sst xmlns="http://schemas.openxmlformats.org/spreadsheetml/2006/main" count="2372" uniqueCount="483">
  <si>
    <t>site.SET.identifier</t>
  </si>
  <si>
    <t>site.label</t>
  </si>
  <si>
    <t>latitude</t>
  </si>
  <si>
    <t>longitude</t>
  </si>
  <si>
    <t>maxTemp</t>
  </si>
  <si>
    <t>rainfall</t>
  </si>
  <si>
    <t>Dominant.vegetation</t>
  </si>
  <si>
    <t>elevation.rate</t>
  </si>
  <si>
    <t>tidal.range</t>
  </si>
  <si>
    <t>shortGrassesHerbs</t>
  </si>
  <si>
    <t>brackishRushes</t>
  </si>
  <si>
    <t>saltbushes</t>
  </si>
  <si>
    <t>category</t>
  </si>
  <si>
    <t>Geomorphic.setting</t>
  </si>
  <si>
    <t>RSLR.period.of.measure</t>
  </si>
  <si>
    <t>elevDeficit</t>
  </si>
  <si>
    <t>startNew</t>
  </si>
  <si>
    <t>endNew</t>
  </si>
  <si>
    <t>tidalCat</t>
  </si>
  <si>
    <t>Juncus</t>
  </si>
  <si>
    <t>brackishRush</t>
  </si>
  <si>
    <t>River deltaic</t>
  </si>
  <si>
    <t>micro</t>
  </si>
  <si>
    <t>shortGrass</t>
  </si>
  <si>
    <t>meso/macro</t>
  </si>
  <si>
    <t>Barrier estuary</t>
  </si>
  <si>
    <t>Embayment</t>
  </si>
  <si>
    <t>Cararma.Inlet.SM.1</t>
  </si>
  <si>
    <t>Cararma.Inlet</t>
  </si>
  <si>
    <t>Sarcocornia</t>
  </si>
  <si>
    <t>Cararma.Inlet.SM.2</t>
  </si>
  <si>
    <t>Cararma.Inlet.SM.3</t>
  </si>
  <si>
    <t>Currambene.Ck.MIX.1</t>
  </si>
  <si>
    <t>Currambene.Ck</t>
  </si>
  <si>
    <t>Sporobolus + Avicennia</t>
  </si>
  <si>
    <t>Currambene.Ck.MIX.2</t>
  </si>
  <si>
    <t>Currambene.Ck.MIX.3</t>
  </si>
  <si>
    <t>Currambene.Ck.SM.1</t>
  </si>
  <si>
    <t>Currambene.Ck.SM.2</t>
  </si>
  <si>
    <t>Currambene.Ck.SM.3</t>
  </si>
  <si>
    <t>Homebush.B.1</t>
  </si>
  <si>
    <t>Homebush</t>
  </si>
  <si>
    <t>Sarcocornia + Avicennia</t>
  </si>
  <si>
    <t>Drowned River Valley</t>
  </si>
  <si>
    <t>Homebush.B.2</t>
  </si>
  <si>
    <t>Homebush.B.3</t>
  </si>
  <si>
    <t>Homebush.C.1</t>
  </si>
  <si>
    <t>Homebush.C.2</t>
  </si>
  <si>
    <t>Homebush.C.3</t>
  </si>
  <si>
    <t>Kooweerup.SM.1</t>
  </si>
  <si>
    <t>Kooweerup</t>
  </si>
  <si>
    <t>Tecticornia</t>
  </si>
  <si>
    <t>salt bush</t>
  </si>
  <si>
    <t>Kooweerup.SM.2</t>
  </si>
  <si>
    <t>Kooweerup.SM.3</t>
  </si>
  <si>
    <t>QuaillIsland.SM.1</t>
  </si>
  <si>
    <t>QuaillIsland</t>
  </si>
  <si>
    <t>QuaillIsland.SM.2</t>
  </si>
  <si>
    <t>QuaillIsland.SM.3</t>
  </si>
  <si>
    <t>Rhyll.SM.1</t>
  </si>
  <si>
    <t>Rhyll</t>
  </si>
  <si>
    <t>Rhyll.SM.2</t>
  </si>
  <si>
    <t>Rhyll.SM.3</t>
  </si>
  <si>
    <t>FrenchIsland.SM.1</t>
  </si>
  <si>
    <t>FrenchIsland</t>
  </si>
  <si>
    <t>FrenchIsland.SM.2</t>
  </si>
  <si>
    <t>FrenchIsland.SM.3</t>
  </si>
  <si>
    <t>Minnamurra.SM.1</t>
  </si>
  <si>
    <t>Minnamurra</t>
  </si>
  <si>
    <t>Minnamurra.SM.2</t>
  </si>
  <si>
    <t>Minnamurra.SM.3</t>
  </si>
  <si>
    <t>Tweed.River.SM.1</t>
  </si>
  <si>
    <t>Tweed.River</t>
  </si>
  <si>
    <t>Sporobolus</t>
  </si>
  <si>
    <t>Tweed.River.SM.2</t>
  </si>
  <si>
    <t>Tweed.River.SM.3</t>
  </si>
  <si>
    <t>Berowra Creek, Hawkesbury River</t>
  </si>
  <si>
    <t>Kooragang Island, Hunter River</t>
  </si>
  <si>
    <t>Tinchi.1</t>
  </si>
  <si>
    <t>Tinchi</t>
  </si>
  <si>
    <t>Sarcocornia + Suaeda</t>
  </si>
  <si>
    <t>Tinchi.2</t>
  </si>
  <si>
    <t>Tinchi.3</t>
  </si>
  <si>
    <t>Nundah.1</t>
  </si>
  <si>
    <t>Nundah</t>
  </si>
  <si>
    <t>Nundah.2</t>
  </si>
  <si>
    <t>Nundah.3</t>
  </si>
  <si>
    <t>Halloran.1</t>
  </si>
  <si>
    <t>Halloran</t>
  </si>
  <si>
    <t>Halloran.2</t>
  </si>
  <si>
    <t>Halloran.3</t>
  </si>
  <si>
    <t>Amity.south.1</t>
  </si>
  <si>
    <t>Amity.south</t>
  </si>
  <si>
    <t>Amity.south.2</t>
  </si>
  <si>
    <t>Amity.south.3</t>
  </si>
  <si>
    <t>Amity.North.1</t>
  </si>
  <si>
    <t>Amity.North</t>
  </si>
  <si>
    <t>Amity.North.2</t>
  </si>
  <si>
    <t>Amity.North.3</t>
  </si>
  <si>
    <t>Adams.1</t>
  </si>
  <si>
    <t>Adams</t>
  </si>
  <si>
    <t>Adams.2</t>
  </si>
  <si>
    <t>Adams.3</t>
  </si>
  <si>
    <t>Lead</t>
  </si>
  <si>
    <t>Saintilan-Rogers</t>
  </si>
  <si>
    <t>Lovelock</t>
  </si>
  <si>
    <t>Mangrove</t>
  </si>
  <si>
    <t>years</t>
  </si>
  <si>
    <t>Avicennia marina</t>
  </si>
  <si>
    <t>Daintree River</t>
  </si>
  <si>
    <t>Daintree upriver1</t>
  </si>
  <si>
    <t>Daintree upriver2</t>
  </si>
  <si>
    <t>Daintree upriver3</t>
  </si>
  <si>
    <t>Daintree downriver1</t>
  </si>
  <si>
    <t>Daintree downriver2</t>
  </si>
  <si>
    <t>Daintree downriver3</t>
  </si>
  <si>
    <t>SouthArm upriver1</t>
  </si>
  <si>
    <t>SouthArm upriver2</t>
  </si>
  <si>
    <t>SouthArm upriver3</t>
  </si>
  <si>
    <t>SouthArm downriver1</t>
  </si>
  <si>
    <t>SouthArm downriver3</t>
  </si>
  <si>
    <t>SouthArm downriver2</t>
  </si>
  <si>
    <t>Yandina</t>
  </si>
  <si>
    <t>Openwater1</t>
  </si>
  <si>
    <t>Openwater3</t>
  </si>
  <si>
    <t>Openwater2</t>
  </si>
  <si>
    <t>Mangrove1</t>
  </si>
  <si>
    <t>Mangrove2</t>
  </si>
  <si>
    <t>Mangrove3</t>
  </si>
  <si>
    <t>Developing mangrove1</t>
  </si>
  <si>
    <t>Developing mangrove2</t>
  </si>
  <si>
    <t>Developing mangrove3</t>
  </si>
  <si>
    <t>Melalueca1</t>
  </si>
  <si>
    <t>Melalueca2</t>
  </si>
  <si>
    <t>Melalueca3</t>
  </si>
  <si>
    <t>Maroochy</t>
  </si>
  <si>
    <t>Maroochy Wetland1</t>
  </si>
  <si>
    <t>Maroochy Wetland2</t>
  </si>
  <si>
    <t>Maroochy Wetland3</t>
  </si>
  <si>
    <t>Giralia</t>
  </si>
  <si>
    <t>Fringe1</t>
  </si>
  <si>
    <t>Scrub1</t>
  </si>
  <si>
    <t>Cyanomat1</t>
  </si>
  <si>
    <t>Saltflat1</t>
  </si>
  <si>
    <t>Fringe2</t>
  </si>
  <si>
    <t>Fringe3</t>
  </si>
  <si>
    <t>Scrub2</t>
  </si>
  <si>
    <t>Scrub3</t>
  </si>
  <si>
    <t>Cyanomat2</t>
  </si>
  <si>
    <t>Cyanomat3</t>
  </si>
  <si>
    <t>Culham1</t>
  </si>
  <si>
    <t>Culham2</t>
  </si>
  <si>
    <t>Culham3</t>
  </si>
  <si>
    <t>CulhamInlet</t>
  </si>
  <si>
    <t>OysterHarbour1</t>
  </si>
  <si>
    <t>OysterHarbour2</t>
  </si>
  <si>
    <t>OysterHarbour3</t>
  </si>
  <si>
    <t>OysterHarbour</t>
  </si>
  <si>
    <t>Leschanault</t>
  </si>
  <si>
    <t>Bunbury1</t>
  </si>
  <si>
    <t>Bunbury2</t>
  </si>
  <si>
    <t>Bunbury3</t>
  </si>
  <si>
    <t>BuffaloRd1</t>
  </si>
  <si>
    <t>BuffaloRd2</t>
  </si>
  <si>
    <t>BuffaloRd3</t>
  </si>
  <si>
    <t>IslandPt1</t>
  </si>
  <si>
    <t>Peel-Harvey</t>
  </si>
  <si>
    <t>IslandPt2</t>
  </si>
  <si>
    <t>IslandPt3</t>
  </si>
  <si>
    <t>Swan</t>
  </si>
  <si>
    <t>Ashfield1</t>
  </si>
  <si>
    <t>Ashfield2</t>
  </si>
  <si>
    <t>Ashfield3</t>
  </si>
  <si>
    <t>wetscrub1</t>
  </si>
  <si>
    <t>dryscrub1</t>
  </si>
  <si>
    <t>wetscrub2</t>
  </si>
  <si>
    <t>wetscrub3</t>
  </si>
  <si>
    <t>dryscrub2</t>
  </si>
  <si>
    <t>dryscrub3</t>
  </si>
  <si>
    <t>-27.433983</t>
  </si>
  <si>
    <t>-27.434569</t>
  </si>
  <si>
    <t>-27.438167</t>
  </si>
  <si>
    <t>-27.438333</t>
  </si>
  <si>
    <t>-27.438653</t>
  </si>
  <si>
    <t>-27.349167</t>
  </si>
  <si>
    <t>-27.34895</t>
  </si>
  <si>
    <t>-27.348883</t>
  </si>
  <si>
    <t>-27.568253</t>
  </si>
  <si>
    <t>-27.5684</t>
  </si>
  <si>
    <t>-27.568817</t>
  </si>
  <si>
    <t>-27.290769</t>
  </si>
  <si>
    <t>-27.290533</t>
  </si>
  <si>
    <t>-27.290067</t>
  </si>
  <si>
    <t>-16.310169</t>
  </si>
  <si>
    <t>-16.310117</t>
  </si>
  <si>
    <t>-16.310069</t>
  </si>
  <si>
    <t>-16.294983</t>
  </si>
  <si>
    <t>-16.294886</t>
  </si>
  <si>
    <t>-16.294717</t>
  </si>
  <si>
    <t>-16.280267</t>
  </si>
  <si>
    <t>-16.2784</t>
  </si>
  <si>
    <t>-16.278183</t>
  </si>
  <si>
    <t>-16.278067</t>
  </si>
  <si>
    <t>-16.28035</t>
  </si>
  <si>
    <t>-16.280367</t>
  </si>
  <si>
    <t>-16.314806</t>
  </si>
  <si>
    <t>-16.314483</t>
  </si>
  <si>
    <t>-16.314283</t>
  </si>
  <si>
    <t>-26.565169</t>
  </si>
  <si>
    <t>-26.565033</t>
  </si>
  <si>
    <t>-26.565233</t>
  </si>
  <si>
    <t>-26.563583</t>
  </si>
  <si>
    <t>-26.56375</t>
  </si>
  <si>
    <t>-26.563833</t>
  </si>
  <si>
    <t>-26.561833</t>
  </si>
  <si>
    <t>-26.5618</t>
  </si>
  <si>
    <t>-26.609308</t>
  </si>
  <si>
    <t>-26.609461</t>
  </si>
  <si>
    <t>-26.609542</t>
  </si>
  <si>
    <t>114.319786</t>
  </si>
  <si>
    <t>-22.492386</t>
  </si>
  <si>
    <t>114.319683</t>
  </si>
  <si>
    <t>-22.492336</t>
  </si>
  <si>
    <t>114.319553</t>
  </si>
  <si>
    <t>-22.492017</t>
  </si>
  <si>
    <t>114.319014</t>
  </si>
  <si>
    <t>-22.493036</t>
  </si>
  <si>
    <t>114.318936</t>
  </si>
  <si>
    <t>-22.492919</t>
  </si>
  <si>
    <t>114.318867</t>
  </si>
  <si>
    <t>-22.492717</t>
  </si>
  <si>
    <t>114.3179</t>
  </si>
  <si>
    <t>-22.497836</t>
  </si>
  <si>
    <t>114.317883</t>
  </si>
  <si>
    <t>-22.497156</t>
  </si>
  <si>
    <t>114.317867</t>
  </si>
  <si>
    <t>-22.496783</t>
  </si>
  <si>
    <t>114.316917</t>
  </si>
  <si>
    <t>-22.4985</t>
  </si>
  <si>
    <t>114.316853</t>
  </si>
  <si>
    <t>-22.498219</t>
  </si>
  <si>
    <t>114.316633</t>
  </si>
  <si>
    <t>-22.49785</t>
  </si>
  <si>
    <t>120.054067</t>
  </si>
  <si>
    <t>-33.9236</t>
  </si>
  <si>
    <t>120.054217</t>
  </si>
  <si>
    <t>-33.9232</t>
  </si>
  <si>
    <t>120.05455</t>
  </si>
  <si>
    <t>-33.922967</t>
  </si>
  <si>
    <t>117.979233</t>
  </si>
  <si>
    <t>-34.938283</t>
  </si>
  <si>
    <t>117.978967</t>
  </si>
  <si>
    <t>-34.9384</t>
  </si>
  <si>
    <t>117.978633</t>
  </si>
  <si>
    <t>-34.938667</t>
  </si>
  <si>
    <t>115.682917</t>
  </si>
  <si>
    <t>-33.321583</t>
  </si>
  <si>
    <t>115.6827</t>
  </si>
  <si>
    <t>33.321533</t>
  </si>
  <si>
    <t>115.682533</t>
  </si>
  <si>
    <t>-33.3217</t>
  </si>
  <si>
    <t>115.694092</t>
  </si>
  <si>
    <t>-33.20995</t>
  </si>
  <si>
    <t>115.694153</t>
  </si>
  <si>
    <t>-33.20965</t>
  </si>
  <si>
    <t>115.69325</t>
  </si>
  <si>
    <t>-32.758017</t>
  </si>
  <si>
    <t>115.69295</t>
  </si>
  <si>
    <t>-32.758103</t>
  </si>
  <si>
    <t>115.6928</t>
  </si>
  <si>
    <t>-32.75825</t>
  </si>
  <si>
    <t>115.945933</t>
  </si>
  <si>
    <t>-31.918967</t>
  </si>
  <si>
    <t>115.945717</t>
  </si>
  <si>
    <t>-31.9189</t>
  </si>
  <si>
    <t>115.945333</t>
  </si>
  <si>
    <t>-31.918883</t>
  </si>
  <si>
    <t>Bruguiera gymnorhiza</t>
  </si>
  <si>
    <t>Bruguiera gymnorhiza + Rhizophora</t>
  </si>
  <si>
    <t>NA - open water</t>
  </si>
  <si>
    <t>Melalueca</t>
  </si>
  <si>
    <t>Cyanobacterial mat</t>
  </si>
  <si>
    <t>Bare ground</t>
  </si>
  <si>
    <t>Wilsonia humilis</t>
  </si>
  <si>
    <t>Rhizophora stylosa</t>
  </si>
  <si>
    <t>Ceriops tagal+R.stylosa</t>
  </si>
  <si>
    <t>R.stylosa+Lumnitzera littorea</t>
  </si>
  <si>
    <t>Kooragang M1</t>
  </si>
  <si>
    <t>Kooragang M2</t>
  </si>
  <si>
    <t>Kooragang M3</t>
  </si>
  <si>
    <t>Kooragang.SM1</t>
  </si>
  <si>
    <t>Kooragang.SM2</t>
  </si>
  <si>
    <t>Kooragang.SM3</t>
  </si>
  <si>
    <t>Kooragang Mix1</t>
  </si>
  <si>
    <t>Kooragang Mix2</t>
  </si>
  <si>
    <t>Kooragang Mix3</t>
  </si>
  <si>
    <t>Cararma.Inlet.M.1</t>
  </si>
  <si>
    <t>Cararma.Inlet.M.2</t>
  </si>
  <si>
    <t>Cararma.Inlet.M.3</t>
  </si>
  <si>
    <t>Currambene.Ck.M.1</t>
  </si>
  <si>
    <t>Currambene.Ck.M.2</t>
  </si>
  <si>
    <t>Currambene.Ck.M.3</t>
  </si>
  <si>
    <t>Homebush.A.1</t>
  </si>
  <si>
    <t>Homebush.A.2</t>
  </si>
  <si>
    <t>Homebush.A.3</t>
  </si>
  <si>
    <t>Kooweerup.M.1</t>
  </si>
  <si>
    <t>Kooweerup.M.2</t>
  </si>
  <si>
    <t>Kooweerup.M.3</t>
  </si>
  <si>
    <t>QuaillIsland.M.1</t>
  </si>
  <si>
    <t>QuaillIsland.M.2</t>
  </si>
  <si>
    <t>QuaillIsland.M.3</t>
  </si>
  <si>
    <t>Rhyll.M.1</t>
  </si>
  <si>
    <t>Rhyll.M.2</t>
  </si>
  <si>
    <t>Rhyll.M.3</t>
  </si>
  <si>
    <t>FrenchIsland.M.1</t>
  </si>
  <si>
    <t>FrenchIsland.M.2</t>
  </si>
  <si>
    <t>FrenchIsland.M.3</t>
  </si>
  <si>
    <t>Minnamurra.M.1</t>
  </si>
  <si>
    <t>Minnamurra.M.2</t>
  </si>
  <si>
    <t>Minnamurra.M.3</t>
  </si>
  <si>
    <t>Tweed.River.M.1</t>
  </si>
  <si>
    <t>Tweed.River.M.2</t>
  </si>
  <si>
    <t>Tweed.River.M.3</t>
  </si>
  <si>
    <t>Berowra.SM1</t>
  </si>
  <si>
    <t>Berowra.SM2</t>
  </si>
  <si>
    <t>Berowra.SM3</t>
  </si>
  <si>
    <t>Avicennia</t>
  </si>
  <si>
    <t>Darwin Harbour 1</t>
  </si>
  <si>
    <t>Darwin Harbour 2</t>
  </si>
  <si>
    <t>Darwin Harbour 3</t>
  </si>
  <si>
    <t>Darwin Harbour 4</t>
  </si>
  <si>
    <t>Darwin Harbour 5</t>
  </si>
  <si>
    <t>Darwin Harbour 6</t>
  </si>
  <si>
    <t>Darwin Harbour 7</t>
  </si>
  <si>
    <t>Darwin Harbour 8</t>
  </si>
  <si>
    <t>Darwin Harbour 9</t>
  </si>
  <si>
    <t>Darwin Harbour 10</t>
  </si>
  <si>
    <t>Darwin Harbour 11</t>
  </si>
  <si>
    <t>Darwin Harbour 12</t>
  </si>
  <si>
    <t>Darwin Harbour 13</t>
  </si>
  <si>
    <t>Darwin Harbour 14</t>
  </si>
  <si>
    <t>Darwin Harbour 15</t>
  </si>
  <si>
    <t>Darwin Harbour 16</t>
  </si>
  <si>
    <t>Darwin Harbour 17</t>
  </si>
  <si>
    <t>Darwin Harbour 18</t>
  </si>
  <si>
    <t>Darwin Harbour 19</t>
  </si>
  <si>
    <t>Darwin Harbour 20</t>
  </si>
  <si>
    <t>Darwin Harbour 21</t>
  </si>
  <si>
    <t>Darwin Harbour 22</t>
  </si>
  <si>
    <t>Darwin Harbour 23</t>
  </si>
  <si>
    <t>Darwin Harbour 24</t>
  </si>
  <si>
    <t>Darwin Harbour 25</t>
  </si>
  <si>
    <t>Darwin Harbour 26</t>
  </si>
  <si>
    <t>Darwin Harbour 27</t>
  </si>
  <si>
    <t>Darwin Harbour 28</t>
  </si>
  <si>
    <t>Darwin Harbour 29</t>
  </si>
  <si>
    <t>Darwin Harbour 30</t>
  </si>
  <si>
    <t>Darwin Harbour 31</t>
  </si>
  <si>
    <t>Darwin Harbour 32</t>
  </si>
  <si>
    <t>Darwin Harbour 33</t>
  </si>
  <si>
    <t>Darwin Harbour 34</t>
  </si>
  <si>
    <t>Darwin Harbour 35</t>
  </si>
  <si>
    <t>Darwin Harbour 36</t>
  </si>
  <si>
    <t>Darwin Harbour 37</t>
  </si>
  <si>
    <t>Darwin Harbour 38</t>
  </si>
  <si>
    <t>Darwin Harbour 39</t>
  </si>
  <si>
    <t>Goddard</t>
  </si>
  <si>
    <t>Darwin Harbour</t>
  </si>
  <si>
    <t>macro</t>
  </si>
  <si>
    <t xml:space="preserve">Rhizophora </t>
  </si>
  <si>
    <t xml:space="preserve">mangrove </t>
  </si>
  <si>
    <t>tidal forest</t>
  </si>
  <si>
    <t>Open water</t>
  </si>
  <si>
    <t>Howe-Rodriquez</t>
  </si>
  <si>
    <t>Tinchi.1 mangrove</t>
  </si>
  <si>
    <t>Tinchi.2 mangrove</t>
  </si>
  <si>
    <t>Tinchi.3 mangrove</t>
  </si>
  <si>
    <t>Nundah.1 mangrove</t>
  </si>
  <si>
    <t>Nundah.2 mangrove</t>
  </si>
  <si>
    <t>Nundah.3 mangrove</t>
  </si>
  <si>
    <t>Halloran.1 mangrove</t>
  </si>
  <si>
    <t>Halloran.2 mangrove</t>
  </si>
  <si>
    <t>Halloran.3 mangrove</t>
  </si>
  <si>
    <t>Amity.south.1 mangrove</t>
  </si>
  <si>
    <t>Amity.south.2 mangrove</t>
  </si>
  <si>
    <t>Amity.south.3 mangrove</t>
  </si>
  <si>
    <t>Amity.North.1 mangrove</t>
  </si>
  <si>
    <t>Amity.North.2 mangrove</t>
  </si>
  <si>
    <t>Amity.North.3 mangrove</t>
  </si>
  <si>
    <t>Adams.1 mangrove</t>
  </si>
  <si>
    <t>Adams.2 mangrove</t>
  </si>
  <si>
    <t>Adams.3 mangrove</t>
  </si>
  <si>
    <t>Corner Inlet, VIC</t>
  </si>
  <si>
    <t>Woody Island / Low Isles, QLD</t>
  </si>
  <si>
    <t>Towra Point, NSW</t>
  </si>
  <si>
    <t>Kelleway</t>
  </si>
  <si>
    <t>Corner Inlet, VIC 1</t>
  </si>
  <si>
    <t>Corner Inlet, VIC 2</t>
  </si>
  <si>
    <t>Corner Inlet, VIC 3</t>
  </si>
  <si>
    <t>Corner Inlet, VIC 4</t>
  </si>
  <si>
    <t>Corner Inlet, VIC 5</t>
  </si>
  <si>
    <t>Corner Inlet, VIC 6</t>
  </si>
  <si>
    <t>Corner Inlet, VIC 7</t>
  </si>
  <si>
    <t>Corner Inlet, VIC 8</t>
  </si>
  <si>
    <t>Corner Inlet, VIC 9</t>
  </si>
  <si>
    <t>Corner Inlet, VIC 10</t>
  </si>
  <si>
    <t>Corner Inlet, VIC 11</t>
  </si>
  <si>
    <t>Corner Inlet, VIC 12</t>
  </si>
  <si>
    <t>Towra Point, NSW 1</t>
  </si>
  <si>
    <t>Towra Point, NSW 2</t>
  </si>
  <si>
    <t>Towra Point, NSW 3</t>
  </si>
  <si>
    <t>Towra Point, NSW 4</t>
  </si>
  <si>
    <t>Towra Point, NSW 5</t>
  </si>
  <si>
    <t>Towra Point, NSW 6</t>
  </si>
  <si>
    <t>Towra Point, NSW 7</t>
  </si>
  <si>
    <t>Towra Point, NSW 8</t>
  </si>
  <si>
    <t>Towra Point, NSW 9</t>
  </si>
  <si>
    <t>Towra Point, NSW 10</t>
  </si>
  <si>
    <t>Towra Point, NSW 11</t>
  </si>
  <si>
    <t>Towra Point, NSW 12</t>
  </si>
  <si>
    <t>Woody Island / Low Isles, QLD 1</t>
  </si>
  <si>
    <t>Woody Island / Low Isles, QLD 2</t>
  </si>
  <si>
    <t>Woody Island / Low Isles, QLD 3</t>
  </si>
  <si>
    <t>Woody Island / Low Isles, QLD 4</t>
  </si>
  <si>
    <t>Woody Island / Low Isles, QLD 5</t>
  </si>
  <si>
    <t>Woody Island / Low Isles, QLD 6</t>
  </si>
  <si>
    <t>Woody Island / Low Isles, QLD 7</t>
  </si>
  <si>
    <t>Woody Island / Low Isles, QLD 8</t>
  </si>
  <si>
    <t>Woody Island / Low Isles, QLD 9</t>
  </si>
  <si>
    <t xml:space="preserve">Meso </t>
  </si>
  <si>
    <t>Micro</t>
  </si>
  <si>
    <t>mangrove</t>
  </si>
  <si>
    <t>saltmarsh</t>
  </si>
  <si>
    <t>supratidal forest (seaward)</t>
  </si>
  <si>
    <t>supratidal forest (landward)</t>
  </si>
  <si>
    <t xml:space="preserve">supratidal forest </t>
  </si>
  <si>
    <t>Avicennia marina - middle of forest, tallest individuals</t>
  </si>
  <si>
    <t>Herbaceous saltmarsh. Dead (fire) Melaleuca ericifolia canopy with some coppicing regeneration</t>
  </si>
  <si>
    <t>Melaleuca ericifolia - middle of tall forest. Herbacous understorey. Hummocky surface</t>
  </si>
  <si>
    <t>Melaleuca ericifolia dense thicket.  Hummocky surface</t>
  </si>
  <si>
    <t xml:space="preserve">Herbaceous saltmarsh </t>
  </si>
  <si>
    <t>Melaleuca ericifolia forest. Salt-tolerant groundcover (. Hummocky</t>
  </si>
  <si>
    <t>Melaleuca ericifolia tall forest. Open area with a lot of downed wood. Dense non-saline groundcover</t>
  </si>
  <si>
    <t>Avicennia marina forest</t>
  </si>
  <si>
    <t>Juncus kraussii saltmarsh</t>
  </si>
  <si>
    <t>Casuarina glacua Swamp Oak Forest. Saline understorey</t>
  </si>
  <si>
    <t>Casuarina glacua Swamp Oak Forest. Non-saline understorey</t>
  </si>
  <si>
    <t>Herbaceous saltmarsh (Sarcocornia/Sporobolus)</t>
  </si>
  <si>
    <t>Tidal Forest</t>
  </si>
  <si>
    <t>N/A</t>
  </si>
  <si>
    <t>Coral island</t>
  </si>
  <si>
    <t>TBD (late 2022)</t>
  </si>
  <si>
    <t>algae</t>
  </si>
  <si>
    <t>bare</t>
  </si>
  <si>
    <t>Kooragang Area E M1</t>
  </si>
  <si>
    <t>Kooragang Area E M2</t>
  </si>
  <si>
    <t>Kooragang Area E M3</t>
  </si>
  <si>
    <t>Kooragang Area E SM 1</t>
  </si>
  <si>
    <t>Kooragang Area E SM 2</t>
  </si>
  <si>
    <t>Kooragang Area E SM 3</t>
  </si>
  <si>
    <t>Tomago, Hunter River</t>
  </si>
  <si>
    <t>Tomago HI 1</t>
  </si>
  <si>
    <t>Tomago HI 2</t>
  </si>
  <si>
    <t>Tomago HI 3</t>
  </si>
  <si>
    <t>Tomago LI 1</t>
  </si>
  <si>
    <t>Tomago LI 2</t>
  </si>
  <si>
    <t>Tomago LI 3</t>
  </si>
  <si>
    <t>Tomago Control 1</t>
  </si>
  <si>
    <t>Tomago Control 2</t>
  </si>
  <si>
    <t>Tomago Control 3</t>
  </si>
  <si>
    <t>Sporobolus + Juncus</t>
  </si>
  <si>
    <t>Sporobolus + Sarcocornia</t>
  </si>
  <si>
    <t>Berowra M1</t>
  </si>
  <si>
    <t>Berowra M2</t>
  </si>
  <si>
    <t>Berowra M3</t>
  </si>
  <si>
    <t>MarraMarra SM1</t>
  </si>
  <si>
    <t>MarraMarra SM2</t>
  </si>
  <si>
    <t>MarraMarra SM3</t>
  </si>
  <si>
    <t>MarraMarra M1</t>
  </si>
  <si>
    <t>MarraMarra M2</t>
  </si>
  <si>
    <t>MarraMarra M3</t>
  </si>
  <si>
    <t>MarraMarra Creek, Hawkesbury River</t>
  </si>
  <si>
    <t>Avicennia marina/Aegiceras corniculatum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</si>
</sst>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2" fontId="0" fillId="0" borderId="0" xfId="0" applyNumberFormat="1"/>
    <xf numFmtId="14" fontId="0" fillId="0" borderId="0" xfId="0" applyNumberFormat="1"/>
    <xf numFmtId="0" fontId="0" fillId="0" borderId="0" xfId="0" quotePrefix="1"/>
    <xf numFmtId="49" fontId="0" fillId="0" borderId="0" xfId="0" applyNumberFormat="1"/>
    <xf numFmtId="49" fontId="0" fillId="0" borderId="0" xfId="0" quotePrefix="1" applyNumberFormat="1"/>
    <xf numFmtId="165" fontId="19" fillId="0" borderId="0" xfId="0" applyNumberFormat="1" applyFont="1" applyAlignment="1">
      <alignment horizontal="center" vertical="center"/>
    </xf>
    <xf numFmtId="0" fontId="20" fillId="0" borderId="0" xfId="0" applyFont="1"/>
    <xf numFmtId="0" fontId="0" fillId="0" borderId="10" xfId="0" applyBorder="1"/>
    <xf numFmtId="0" fontId="0" fillId="0" borderId="0" xfId="0" applyAlignment="1">
      <alignment horizontal="right"/>
    </xf>
    <xf numFmtId="16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eil Saintilan" id="{BAADCC6D-C4AB-8C46-9106-CAE2806ED928}" userId="S::neil.saintilan@mq.edu.au::97e45649-55cb-4799-858c-80ca3414b713" providerId="AD"/>
  <person displayName="Madeline May Goddard" id="{9DC1220D-1BAC-E04B-89C4-508C6FF0A1FD}" userId="S::madeline.goddard@cdu.edu.au::c28589ae-6e30-45b5-a42a-4a8e9fe1c7a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8" dT="2022-07-05T23:31:36.67" personId="{BAADCC6D-C4AB-8C46-9106-CAE2806ED928}" id="{014B8F64-BD3E-7A44-9063-CF2E0CE69895}">
    <text>Darwin ASLMN</text>
  </threadedComment>
  <threadedComment ref="I209" dT="2022-02-13T00:26:17.64" personId="{9DC1220D-1BAC-E04B-89C4-508C6FF0A1FD}" id="{A360E424-261B-9A4D-A7F7-420AFB2C9E57}">
    <text>Struck by lightening between T0 - T1, complete tree death around DB8-1, ~50% tree death around DB-2 and no tree death around DB8-3</text>
  </threadedComment>
  <threadedComment ref="I227" dT="2022-02-12T22:43:46.87" personId="{9DC1220D-1BAC-E04B-89C4-508C6FF0A1FD}" id="{749BAD0C-D3B0-334F-9060-9783A2CFF926}">
    <text>BM1-2 struck by lightning between late 2018 and mid-2019. 100% tree death centred around RSET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8"/>
  <sheetViews>
    <sheetView tabSelected="1" topLeftCell="A208" zoomScaleNormal="60" workbookViewId="0">
      <selection activeCell="I197" sqref="I197:I235"/>
    </sheetView>
  </sheetViews>
  <sheetFormatPr defaultColWidth="11.125" defaultRowHeight="15.75" x14ac:dyDescent="0.25"/>
  <cols>
    <col min="1" max="1" width="24.125" customWidth="1"/>
    <col min="2" max="2" width="16.875" customWidth="1"/>
    <col min="3" max="3" width="17.875" customWidth="1"/>
    <col min="4" max="5" width="10.875" customWidth="1"/>
    <col min="6" max="6" width="12.625" customWidth="1"/>
    <col min="7" max="8" width="11.125" customWidth="1"/>
    <col min="9" max="9" width="10.875" customWidth="1"/>
    <col min="10" max="10" width="20.5" bestFit="1" customWidth="1"/>
    <col min="11" max="15" width="10.875" customWidth="1"/>
    <col min="16" max="16" width="18.875" bestFit="1" customWidth="1"/>
    <col min="17" max="17" width="20.5" customWidth="1"/>
    <col min="18" max="22" width="10.875" customWidth="1"/>
    <col min="23" max="23" width="11.625" customWidth="1"/>
  </cols>
  <sheetData>
    <row r="1" spans="1:23" x14ac:dyDescent="0.25">
      <c r="A1" t="s">
        <v>0</v>
      </c>
      <c r="B1" t="s">
        <v>103</v>
      </c>
      <c r="C1" t="s">
        <v>1</v>
      </c>
      <c r="D1" t="s">
        <v>2</v>
      </c>
      <c r="E1" t="s">
        <v>3</v>
      </c>
      <c r="F1" t="s">
        <v>16</v>
      </c>
      <c r="G1" t="s">
        <v>17</v>
      </c>
      <c r="H1" t="s">
        <v>107</v>
      </c>
      <c r="I1" t="s">
        <v>7</v>
      </c>
      <c r="J1" t="s">
        <v>14</v>
      </c>
      <c r="K1" t="s">
        <v>15</v>
      </c>
      <c r="L1" t="s">
        <v>8</v>
      </c>
      <c r="M1" t="s">
        <v>18</v>
      </c>
      <c r="N1" t="s">
        <v>4</v>
      </c>
      <c r="O1" t="s">
        <v>5</v>
      </c>
      <c r="P1" t="s">
        <v>13</v>
      </c>
      <c r="Q1" t="s">
        <v>6</v>
      </c>
      <c r="R1" t="s">
        <v>9</v>
      </c>
      <c r="S1" t="s">
        <v>10</v>
      </c>
      <c r="T1" t="s">
        <v>11</v>
      </c>
      <c r="U1" t="s">
        <v>106</v>
      </c>
      <c r="V1" t="s">
        <v>448</v>
      </c>
      <c r="W1" t="s">
        <v>12</v>
      </c>
    </row>
    <row r="2" spans="1:23" x14ac:dyDescent="0.25">
      <c r="A2" t="s">
        <v>27</v>
      </c>
      <c r="B2" t="s">
        <v>104</v>
      </c>
      <c r="C2" t="s">
        <v>28</v>
      </c>
      <c r="D2">
        <v>-34.985216149999999</v>
      </c>
      <c r="E2">
        <v>150.77569990000001</v>
      </c>
      <c r="F2" s="2">
        <v>37105</v>
      </c>
      <c r="G2" s="2">
        <v>43894</v>
      </c>
      <c r="H2">
        <v>18.600000000000001</v>
      </c>
      <c r="I2">
        <v>1.3535415319999999</v>
      </c>
      <c r="J2">
        <v>2.38</v>
      </c>
      <c r="K2">
        <f t="shared" ref="K2:K33" si="0">+I2-J2</f>
        <v>-1.026458468</v>
      </c>
      <c r="L2">
        <v>0.99</v>
      </c>
      <c r="M2" t="s">
        <v>22</v>
      </c>
      <c r="N2">
        <v>20.7</v>
      </c>
      <c r="O2">
        <v>1212</v>
      </c>
      <c r="P2" t="s">
        <v>25</v>
      </c>
      <c r="Q2" t="s">
        <v>29</v>
      </c>
      <c r="R2">
        <v>1</v>
      </c>
      <c r="S2">
        <v>0</v>
      </c>
      <c r="T2">
        <v>0</v>
      </c>
      <c r="U2">
        <v>0</v>
      </c>
      <c r="V2">
        <v>0</v>
      </c>
      <c r="W2" t="s">
        <v>23</v>
      </c>
    </row>
    <row r="3" spans="1:23" x14ac:dyDescent="0.25">
      <c r="A3" t="s">
        <v>30</v>
      </c>
      <c r="B3" t="s">
        <v>104</v>
      </c>
      <c r="C3" t="s">
        <v>28</v>
      </c>
      <c r="D3">
        <v>-34.985267489999998</v>
      </c>
      <c r="E3">
        <v>150.77539659999999</v>
      </c>
      <c r="F3" s="2">
        <v>37105</v>
      </c>
      <c r="G3" s="2">
        <v>43894</v>
      </c>
      <c r="H3">
        <v>18.600000000000001</v>
      </c>
      <c r="I3">
        <v>0.93363909</v>
      </c>
      <c r="J3">
        <v>2.38</v>
      </c>
      <c r="K3">
        <f t="shared" si="0"/>
        <v>-1.4463609099999999</v>
      </c>
      <c r="L3">
        <v>0.99</v>
      </c>
      <c r="M3" t="s">
        <v>22</v>
      </c>
      <c r="N3">
        <v>20.7</v>
      </c>
      <c r="O3">
        <v>1212</v>
      </c>
      <c r="P3" t="s">
        <v>25</v>
      </c>
      <c r="Q3" t="s">
        <v>29</v>
      </c>
      <c r="R3">
        <v>1</v>
      </c>
      <c r="S3">
        <v>0</v>
      </c>
      <c r="T3">
        <v>0</v>
      </c>
      <c r="U3">
        <v>0</v>
      </c>
      <c r="V3">
        <v>0</v>
      </c>
      <c r="W3" t="s">
        <v>23</v>
      </c>
    </row>
    <row r="4" spans="1:23" x14ac:dyDescent="0.25">
      <c r="A4" t="s">
        <v>31</v>
      </c>
      <c r="B4" t="s">
        <v>104</v>
      </c>
      <c r="C4" t="s">
        <v>28</v>
      </c>
      <c r="D4">
        <v>-34.985246910000001</v>
      </c>
      <c r="E4">
        <v>150.77506589999999</v>
      </c>
      <c r="F4" s="2">
        <v>37105</v>
      </c>
      <c r="G4" s="2">
        <v>43894</v>
      </c>
      <c r="H4">
        <v>18.600000000000001</v>
      </c>
      <c r="I4">
        <v>1.1489335490000001</v>
      </c>
      <c r="J4">
        <v>2.38</v>
      </c>
      <c r="K4">
        <f t="shared" si="0"/>
        <v>-1.2310664509999998</v>
      </c>
      <c r="L4">
        <v>0.99</v>
      </c>
      <c r="M4" t="s">
        <v>22</v>
      </c>
      <c r="N4">
        <v>20.7</v>
      </c>
      <c r="O4">
        <v>1212</v>
      </c>
      <c r="P4" t="s">
        <v>25</v>
      </c>
      <c r="Q4" t="s">
        <v>29</v>
      </c>
      <c r="R4">
        <v>1</v>
      </c>
      <c r="S4">
        <v>0</v>
      </c>
      <c r="T4">
        <v>0</v>
      </c>
      <c r="U4">
        <v>0</v>
      </c>
      <c r="V4">
        <v>0</v>
      </c>
      <c r="W4" t="s">
        <v>23</v>
      </c>
    </row>
    <row r="5" spans="1:23" x14ac:dyDescent="0.25">
      <c r="A5" t="s">
        <v>296</v>
      </c>
      <c r="B5" t="s">
        <v>104</v>
      </c>
      <c r="C5" t="s">
        <v>28</v>
      </c>
      <c r="D5">
        <v>-34.987220000000001</v>
      </c>
      <c r="E5">
        <v>150.77064999999999</v>
      </c>
      <c r="F5" s="2">
        <v>37105</v>
      </c>
      <c r="G5" s="2">
        <v>43894</v>
      </c>
      <c r="H5">
        <v>18.600000000000001</v>
      </c>
      <c r="I5">
        <v>1.54</v>
      </c>
      <c r="J5">
        <v>2.38</v>
      </c>
      <c r="K5">
        <f t="shared" si="0"/>
        <v>-0.83999999999999986</v>
      </c>
      <c r="L5">
        <v>0.99</v>
      </c>
      <c r="M5" t="s">
        <v>22</v>
      </c>
      <c r="N5">
        <v>20.7</v>
      </c>
      <c r="O5">
        <v>1212</v>
      </c>
      <c r="P5" t="s">
        <v>25</v>
      </c>
      <c r="Q5" t="s">
        <v>108</v>
      </c>
      <c r="R5">
        <v>0</v>
      </c>
      <c r="S5">
        <v>0</v>
      </c>
      <c r="T5">
        <v>0</v>
      </c>
      <c r="U5">
        <v>1</v>
      </c>
      <c r="V5">
        <v>0</v>
      </c>
      <c r="W5" t="s">
        <v>370</v>
      </c>
    </row>
    <row r="6" spans="1:23" x14ac:dyDescent="0.25">
      <c r="A6" t="s">
        <v>297</v>
      </c>
      <c r="B6" t="s">
        <v>104</v>
      </c>
      <c r="C6" t="s">
        <v>28</v>
      </c>
      <c r="D6">
        <v>-34.987450000000003</v>
      </c>
      <c r="E6">
        <v>150.77108999999999</v>
      </c>
      <c r="F6" s="2">
        <v>37105</v>
      </c>
      <c r="G6" s="2">
        <v>43894</v>
      </c>
      <c r="H6">
        <v>18.600000000000001</v>
      </c>
      <c r="I6">
        <v>3.55</v>
      </c>
      <c r="J6">
        <v>2.38</v>
      </c>
      <c r="K6">
        <f t="shared" si="0"/>
        <v>1.17</v>
      </c>
      <c r="L6">
        <v>0.99</v>
      </c>
      <c r="M6" t="s">
        <v>22</v>
      </c>
      <c r="N6">
        <v>20.7</v>
      </c>
      <c r="O6">
        <v>1212</v>
      </c>
      <c r="P6" t="s">
        <v>25</v>
      </c>
      <c r="Q6" t="s">
        <v>108</v>
      </c>
      <c r="R6">
        <v>0</v>
      </c>
      <c r="S6">
        <v>0</v>
      </c>
      <c r="T6">
        <v>0</v>
      </c>
      <c r="U6">
        <v>1</v>
      </c>
      <c r="V6">
        <v>0</v>
      </c>
      <c r="W6" t="s">
        <v>370</v>
      </c>
    </row>
    <row r="7" spans="1:23" x14ac:dyDescent="0.25">
      <c r="A7" t="s">
        <v>298</v>
      </c>
      <c r="B7" t="s">
        <v>104</v>
      </c>
      <c r="C7" t="s">
        <v>28</v>
      </c>
      <c r="D7">
        <v>-34.987969999999997</v>
      </c>
      <c r="E7">
        <v>150.77108999999999</v>
      </c>
      <c r="F7" s="2">
        <v>37105</v>
      </c>
      <c r="G7" s="2">
        <v>43894</v>
      </c>
      <c r="H7">
        <v>18.600000000000001</v>
      </c>
      <c r="I7">
        <v>1.46</v>
      </c>
      <c r="J7">
        <v>2.38</v>
      </c>
      <c r="K7">
        <f t="shared" si="0"/>
        <v>-0.91999999999999993</v>
      </c>
      <c r="L7">
        <v>0.99</v>
      </c>
      <c r="M7" t="s">
        <v>22</v>
      </c>
      <c r="N7">
        <v>20.7</v>
      </c>
      <c r="O7">
        <v>1212</v>
      </c>
      <c r="P7" t="s">
        <v>25</v>
      </c>
      <c r="Q7" t="s">
        <v>108</v>
      </c>
      <c r="R7">
        <v>0</v>
      </c>
      <c r="S7">
        <v>0</v>
      </c>
      <c r="T7">
        <v>0</v>
      </c>
      <c r="U7">
        <v>1</v>
      </c>
      <c r="V7">
        <v>0</v>
      </c>
      <c r="W7" t="s">
        <v>370</v>
      </c>
    </row>
    <row r="8" spans="1:23" x14ac:dyDescent="0.25">
      <c r="A8" t="s">
        <v>32</v>
      </c>
      <c r="B8" t="s">
        <v>104</v>
      </c>
      <c r="C8" t="s">
        <v>33</v>
      </c>
      <c r="D8">
        <v>-35.015085040000002</v>
      </c>
      <c r="E8">
        <v>150.66650749999999</v>
      </c>
      <c r="F8" s="2">
        <v>36925</v>
      </c>
      <c r="G8" s="2">
        <v>40395</v>
      </c>
      <c r="H8">
        <v>9.5068493150000002</v>
      </c>
      <c r="I8">
        <v>8.8387059000000004E-2</v>
      </c>
      <c r="J8">
        <v>2.38</v>
      </c>
      <c r="K8">
        <f t="shared" si="0"/>
        <v>-2.2916129409999999</v>
      </c>
      <c r="L8">
        <v>0.99</v>
      </c>
      <c r="M8" t="s">
        <v>22</v>
      </c>
      <c r="N8">
        <v>20.7</v>
      </c>
      <c r="O8">
        <v>1212</v>
      </c>
      <c r="P8" t="s">
        <v>25</v>
      </c>
      <c r="Q8" t="s">
        <v>34</v>
      </c>
      <c r="R8">
        <v>1</v>
      </c>
      <c r="S8">
        <v>0</v>
      </c>
      <c r="T8">
        <v>1</v>
      </c>
      <c r="U8">
        <v>1</v>
      </c>
      <c r="V8">
        <v>0</v>
      </c>
      <c r="W8" t="s">
        <v>23</v>
      </c>
    </row>
    <row r="9" spans="1:23" x14ac:dyDescent="0.25">
      <c r="A9" t="s">
        <v>35</v>
      </c>
      <c r="B9" t="s">
        <v>104</v>
      </c>
      <c r="C9" t="s">
        <v>33</v>
      </c>
      <c r="D9">
        <v>-35.010550729999999</v>
      </c>
      <c r="E9">
        <v>150.6660148</v>
      </c>
      <c r="F9" s="2">
        <v>36925</v>
      </c>
      <c r="G9" s="2">
        <v>40395</v>
      </c>
      <c r="H9">
        <v>9.5068493150000002</v>
      </c>
      <c r="I9">
        <v>1.611597685</v>
      </c>
      <c r="J9">
        <v>2.38</v>
      </c>
      <c r="K9">
        <f t="shared" si="0"/>
        <v>-0.76840231499999989</v>
      </c>
      <c r="L9">
        <v>0.99</v>
      </c>
      <c r="M9" t="s">
        <v>22</v>
      </c>
      <c r="N9">
        <v>20.7</v>
      </c>
      <c r="O9">
        <v>1212</v>
      </c>
      <c r="P9" t="s">
        <v>25</v>
      </c>
      <c r="Q9" t="s">
        <v>34</v>
      </c>
      <c r="R9">
        <v>1</v>
      </c>
      <c r="S9">
        <v>0</v>
      </c>
      <c r="T9">
        <v>1</v>
      </c>
      <c r="U9">
        <v>1</v>
      </c>
      <c r="V9">
        <v>0</v>
      </c>
      <c r="W9" t="s">
        <v>23</v>
      </c>
    </row>
    <row r="10" spans="1:23" x14ac:dyDescent="0.25">
      <c r="A10" t="s">
        <v>36</v>
      </c>
      <c r="B10" t="s">
        <v>104</v>
      </c>
      <c r="C10" t="s">
        <v>33</v>
      </c>
      <c r="D10">
        <v>-35.010319799999998</v>
      </c>
      <c r="E10">
        <v>150.66581600000001</v>
      </c>
      <c r="F10" s="2">
        <v>36925</v>
      </c>
      <c r="G10" s="2">
        <v>40395</v>
      </c>
      <c r="H10">
        <v>9.5068493150000002</v>
      </c>
      <c r="I10">
        <v>1.303714182</v>
      </c>
      <c r="J10">
        <v>2.38</v>
      </c>
      <c r="K10">
        <f t="shared" si="0"/>
        <v>-1.0762858179999999</v>
      </c>
      <c r="L10">
        <v>0.99</v>
      </c>
      <c r="M10" t="s">
        <v>22</v>
      </c>
      <c r="N10">
        <v>20.7</v>
      </c>
      <c r="O10">
        <v>1212</v>
      </c>
      <c r="P10" t="s">
        <v>25</v>
      </c>
      <c r="Q10" t="s">
        <v>34</v>
      </c>
      <c r="R10">
        <v>1</v>
      </c>
      <c r="S10">
        <v>0</v>
      </c>
      <c r="T10">
        <v>1</v>
      </c>
      <c r="U10">
        <v>1</v>
      </c>
      <c r="V10">
        <v>0</v>
      </c>
      <c r="W10" t="s">
        <v>23</v>
      </c>
    </row>
    <row r="11" spans="1:23" x14ac:dyDescent="0.25">
      <c r="A11" t="s">
        <v>37</v>
      </c>
      <c r="B11" t="s">
        <v>104</v>
      </c>
      <c r="C11" t="s">
        <v>33</v>
      </c>
      <c r="D11">
        <v>-35.015228610000001</v>
      </c>
      <c r="E11">
        <v>150.66581400000001</v>
      </c>
      <c r="F11" s="2">
        <v>36925</v>
      </c>
      <c r="G11" s="2">
        <v>43893</v>
      </c>
      <c r="H11">
        <v>19.09041096</v>
      </c>
      <c r="I11">
        <v>-0.31792414200000002</v>
      </c>
      <c r="J11">
        <v>2.38</v>
      </c>
      <c r="K11">
        <f t="shared" si="0"/>
        <v>-2.6979241419999997</v>
      </c>
      <c r="L11">
        <v>0.99</v>
      </c>
      <c r="M11" t="s">
        <v>22</v>
      </c>
      <c r="N11">
        <v>20.7</v>
      </c>
      <c r="O11">
        <v>1212</v>
      </c>
      <c r="P11" t="s">
        <v>25</v>
      </c>
      <c r="Q11" t="s">
        <v>19</v>
      </c>
      <c r="R11">
        <v>0</v>
      </c>
      <c r="S11">
        <v>1</v>
      </c>
      <c r="T11">
        <v>0</v>
      </c>
      <c r="U11">
        <v>0</v>
      </c>
      <c r="V11">
        <v>0</v>
      </c>
      <c r="W11" t="s">
        <v>20</v>
      </c>
    </row>
    <row r="12" spans="1:23" x14ac:dyDescent="0.25">
      <c r="A12" t="s">
        <v>38</v>
      </c>
      <c r="B12" t="s">
        <v>104</v>
      </c>
      <c r="C12" t="s">
        <v>33</v>
      </c>
      <c r="D12">
        <v>-35.014898189999997</v>
      </c>
      <c r="E12">
        <v>150.66672969999999</v>
      </c>
      <c r="F12" s="2">
        <v>36925</v>
      </c>
      <c r="G12" s="2">
        <v>43893</v>
      </c>
      <c r="H12">
        <v>19.09041096</v>
      </c>
      <c r="I12">
        <v>0.29877618099999997</v>
      </c>
      <c r="J12">
        <v>2.38</v>
      </c>
      <c r="K12">
        <f t="shared" si="0"/>
        <v>-2.0812238189999999</v>
      </c>
      <c r="L12">
        <v>0.99</v>
      </c>
      <c r="M12" t="s">
        <v>22</v>
      </c>
      <c r="N12">
        <v>20.7</v>
      </c>
      <c r="O12">
        <v>1212</v>
      </c>
      <c r="P12" t="s">
        <v>25</v>
      </c>
      <c r="Q12" t="s">
        <v>19</v>
      </c>
      <c r="R12">
        <v>0</v>
      </c>
      <c r="S12">
        <v>1</v>
      </c>
      <c r="T12">
        <v>0</v>
      </c>
      <c r="U12">
        <v>0</v>
      </c>
      <c r="V12">
        <v>0</v>
      </c>
      <c r="W12" t="s">
        <v>20</v>
      </c>
    </row>
    <row r="13" spans="1:23" x14ac:dyDescent="0.25">
      <c r="A13" t="s">
        <v>39</v>
      </c>
      <c r="B13" t="s">
        <v>104</v>
      </c>
      <c r="C13" t="s">
        <v>33</v>
      </c>
      <c r="D13">
        <v>-35.009664440000002</v>
      </c>
      <c r="E13">
        <v>150.66566660000001</v>
      </c>
      <c r="F13" s="2">
        <v>36925</v>
      </c>
      <c r="G13" s="2">
        <v>43893</v>
      </c>
      <c r="H13">
        <v>19.09041096</v>
      </c>
      <c r="I13">
        <v>-0.61963634400000001</v>
      </c>
      <c r="J13">
        <v>2.38</v>
      </c>
      <c r="K13">
        <f t="shared" si="0"/>
        <v>-2.9996363439999998</v>
      </c>
      <c r="L13">
        <v>0.99</v>
      </c>
      <c r="M13" t="s">
        <v>22</v>
      </c>
      <c r="N13">
        <v>20.7</v>
      </c>
      <c r="O13">
        <v>1212</v>
      </c>
      <c r="P13" t="s">
        <v>25</v>
      </c>
      <c r="Q13" t="s">
        <v>19</v>
      </c>
      <c r="R13">
        <v>0</v>
      </c>
      <c r="S13">
        <v>1</v>
      </c>
      <c r="T13">
        <v>0</v>
      </c>
      <c r="U13">
        <v>0</v>
      </c>
      <c r="V13">
        <v>0</v>
      </c>
      <c r="W13" t="s">
        <v>20</v>
      </c>
    </row>
    <row r="14" spans="1:23" x14ac:dyDescent="0.25">
      <c r="A14" t="s">
        <v>299</v>
      </c>
      <c r="B14" t="s">
        <v>104</v>
      </c>
      <c r="C14" t="s">
        <v>33</v>
      </c>
      <c r="D14">
        <v>-35.018970000000003</v>
      </c>
      <c r="E14">
        <v>150.66691</v>
      </c>
      <c r="F14" s="2">
        <v>36925</v>
      </c>
      <c r="G14" s="2">
        <v>43893</v>
      </c>
      <c r="H14">
        <v>19.09041096</v>
      </c>
      <c r="I14">
        <v>0.3</v>
      </c>
      <c r="J14">
        <v>2.38</v>
      </c>
      <c r="K14">
        <f t="shared" si="0"/>
        <v>-2.08</v>
      </c>
      <c r="L14">
        <v>0.99</v>
      </c>
      <c r="M14" t="s">
        <v>22</v>
      </c>
      <c r="N14">
        <v>20.7</v>
      </c>
      <c r="O14">
        <v>1212</v>
      </c>
      <c r="P14" t="s">
        <v>25</v>
      </c>
      <c r="Q14" t="s">
        <v>108</v>
      </c>
      <c r="R14">
        <v>0</v>
      </c>
      <c r="S14">
        <v>0</v>
      </c>
      <c r="T14">
        <v>0</v>
      </c>
      <c r="U14">
        <v>1</v>
      </c>
      <c r="V14">
        <v>0</v>
      </c>
      <c r="W14" t="s">
        <v>370</v>
      </c>
    </row>
    <row r="15" spans="1:23" x14ac:dyDescent="0.25">
      <c r="A15" t="s">
        <v>300</v>
      </c>
      <c r="B15" t="s">
        <v>104</v>
      </c>
      <c r="C15" t="s">
        <v>33</v>
      </c>
      <c r="D15">
        <v>-35.019280000000002</v>
      </c>
      <c r="E15">
        <v>150.66703999999999</v>
      </c>
      <c r="F15" s="2">
        <v>36925</v>
      </c>
      <c r="G15" s="2">
        <v>43893</v>
      </c>
      <c r="H15">
        <v>19.09041096</v>
      </c>
      <c r="I15">
        <v>-0.18</v>
      </c>
      <c r="J15">
        <v>2.38</v>
      </c>
      <c r="K15">
        <f t="shared" si="0"/>
        <v>-2.56</v>
      </c>
      <c r="L15">
        <v>0.99</v>
      </c>
      <c r="M15" t="s">
        <v>22</v>
      </c>
      <c r="N15">
        <v>20.7</v>
      </c>
      <c r="O15">
        <v>1212</v>
      </c>
      <c r="P15" t="s">
        <v>25</v>
      </c>
      <c r="Q15" t="s">
        <v>108</v>
      </c>
      <c r="R15">
        <v>0</v>
      </c>
      <c r="S15">
        <v>0</v>
      </c>
      <c r="T15">
        <v>0</v>
      </c>
      <c r="U15">
        <v>1</v>
      </c>
      <c r="V15">
        <v>0</v>
      </c>
      <c r="W15" t="s">
        <v>370</v>
      </c>
    </row>
    <row r="16" spans="1:23" x14ac:dyDescent="0.25">
      <c r="A16" t="s">
        <v>301</v>
      </c>
      <c r="B16" t="s">
        <v>104</v>
      </c>
      <c r="C16" t="s">
        <v>33</v>
      </c>
      <c r="D16">
        <v>-35.019680000000001</v>
      </c>
      <c r="E16">
        <v>150.6671</v>
      </c>
      <c r="F16" s="2">
        <v>36925</v>
      </c>
      <c r="G16" s="2">
        <v>43893</v>
      </c>
      <c r="H16">
        <v>19.09041096</v>
      </c>
      <c r="I16">
        <v>-0.11</v>
      </c>
      <c r="J16">
        <v>2.38</v>
      </c>
      <c r="K16">
        <f t="shared" si="0"/>
        <v>-2.4899999999999998</v>
      </c>
      <c r="L16">
        <v>0.99</v>
      </c>
      <c r="M16" t="s">
        <v>22</v>
      </c>
      <c r="N16">
        <v>20.7</v>
      </c>
      <c r="O16">
        <v>1212</v>
      </c>
      <c r="P16" t="s">
        <v>25</v>
      </c>
      <c r="Q16" t="s">
        <v>108</v>
      </c>
      <c r="R16">
        <v>0</v>
      </c>
      <c r="S16">
        <v>0</v>
      </c>
      <c r="T16">
        <v>0</v>
      </c>
      <c r="U16">
        <v>1</v>
      </c>
      <c r="V16">
        <v>0</v>
      </c>
      <c r="W16" t="s">
        <v>370</v>
      </c>
    </row>
    <row r="17" spans="1:23" x14ac:dyDescent="0.25">
      <c r="A17" t="s">
        <v>40</v>
      </c>
      <c r="B17" t="s">
        <v>104</v>
      </c>
      <c r="C17" t="s">
        <v>41</v>
      </c>
      <c r="D17">
        <v>-33.842857209999998</v>
      </c>
      <c r="E17">
        <v>151.0773906</v>
      </c>
      <c r="F17" s="2">
        <v>36567</v>
      </c>
      <c r="G17" s="2">
        <v>42247</v>
      </c>
      <c r="H17">
        <v>15.56164384</v>
      </c>
      <c r="I17">
        <v>3.4458588780000001</v>
      </c>
      <c r="J17">
        <v>5.4</v>
      </c>
      <c r="K17">
        <f t="shared" si="0"/>
        <v>-1.9541411220000002</v>
      </c>
      <c r="L17">
        <v>1.014</v>
      </c>
      <c r="M17" t="s">
        <v>24</v>
      </c>
      <c r="N17">
        <v>23.6</v>
      </c>
      <c r="O17">
        <v>1125</v>
      </c>
      <c r="P17" t="s">
        <v>43</v>
      </c>
      <c r="Q17" t="s">
        <v>42</v>
      </c>
      <c r="R17">
        <v>1</v>
      </c>
      <c r="S17">
        <v>0</v>
      </c>
      <c r="T17">
        <v>1</v>
      </c>
      <c r="U17">
        <v>1</v>
      </c>
      <c r="V17">
        <v>0</v>
      </c>
      <c r="W17" t="s">
        <v>23</v>
      </c>
    </row>
    <row r="18" spans="1:23" x14ac:dyDescent="0.25">
      <c r="A18" t="s">
        <v>44</v>
      </c>
      <c r="B18" t="s">
        <v>104</v>
      </c>
      <c r="C18" t="s">
        <v>41</v>
      </c>
      <c r="D18">
        <v>-33.842316340000004</v>
      </c>
      <c r="E18">
        <v>151.07726070000001</v>
      </c>
      <c r="F18" s="2">
        <v>36567</v>
      </c>
      <c r="G18" s="2">
        <v>42247</v>
      </c>
      <c r="H18">
        <v>15.56164384</v>
      </c>
      <c r="I18">
        <v>2.4254555249999998</v>
      </c>
      <c r="J18">
        <v>5.4</v>
      </c>
      <c r="K18">
        <f t="shared" si="0"/>
        <v>-2.9745444750000005</v>
      </c>
      <c r="L18">
        <v>1.014</v>
      </c>
      <c r="M18" t="s">
        <v>24</v>
      </c>
      <c r="N18">
        <v>23.6</v>
      </c>
      <c r="O18">
        <v>1125</v>
      </c>
      <c r="P18" t="s">
        <v>43</v>
      </c>
      <c r="Q18" t="s">
        <v>42</v>
      </c>
      <c r="R18">
        <v>1</v>
      </c>
      <c r="S18">
        <v>0</v>
      </c>
      <c r="T18">
        <v>1</v>
      </c>
      <c r="U18">
        <v>1</v>
      </c>
      <c r="V18">
        <v>0</v>
      </c>
      <c r="W18" t="s">
        <v>23</v>
      </c>
    </row>
    <row r="19" spans="1:23" x14ac:dyDescent="0.25">
      <c r="A19" t="s">
        <v>45</v>
      </c>
      <c r="B19" t="s">
        <v>104</v>
      </c>
      <c r="C19" t="s">
        <v>41</v>
      </c>
      <c r="D19">
        <v>-33.84137784</v>
      </c>
      <c r="E19">
        <v>151.07694040000001</v>
      </c>
      <c r="F19" s="2">
        <v>36753</v>
      </c>
      <c r="G19" s="2">
        <v>42247</v>
      </c>
      <c r="H19">
        <v>15.05205479</v>
      </c>
      <c r="I19">
        <v>1.914739602</v>
      </c>
      <c r="J19">
        <v>5.4</v>
      </c>
      <c r="K19">
        <f t="shared" si="0"/>
        <v>-3.4852603980000003</v>
      </c>
      <c r="L19">
        <v>1.014</v>
      </c>
      <c r="M19" t="s">
        <v>24</v>
      </c>
      <c r="N19">
        <v>23.6</v>
      </c>
      <c r="O19">
        <v>1125</v>
      </c>
      <c r="P19" t="s">
        <v>43</v>
      </c>
      <c r="Q19" t="s">
        <v>42</v>
      </c>
      <c r="R19">
        <v>1</v>
      </c>
      <c r="S19">
        <v>0</v>
      </c>
      <c r="T19">
        <v>1</v>
      </c>
      <c r="U19">
        <v>1</v>
      </c>
      <c r="V19">
        <v>0</v>
      </c>
      <c r="W19" t="s">
        <v>23</v>
      </c>
    </row>
    <row r="20" spans="1:23" x14ac:dyDescent="0.25">
      <c r="A20" t="s">
        <v>46</v>
      </c>
      <c r="B20" t="s">
        <v>104</v>
      </c>
      <c r="C20" t="s">
        <v>41</v>
      </c>
      <c r="D20">
        <v>-33.842798539999997</v>
      </c>
      <c r="E20">
        <v>151.07677870000001</v>
      </c>
      <c r="F20" s="2">
        <v>36567</v>
      </c>
      <c r="G20" s="2">
        <v>42950</v>
      </c>
      <c r="H20">
        <v>17.48767123</v>
      </c>
      <c r="I20">
        <v>2.6538227719999998</v>
      </c>
      <c r="J20">
        <v>5.4</v>
      </c>
      <c r="K20">
        <f t="shared" si="0"/>
        <v>-2.7461772280000005</v>
      </c>
      <c r="L20">
        <v>1.014</v>
      </c>
      <c r="M20" t="s">
        <v>24</v>
      </c>
      <c r="N20">
        <v>23.6</v>
      </c>
      <c r="O20">
        <v>1125</v>
      </c>
      <c r="P20" t="s">
        <v>43</v>
      </c>
      <c r="Q20" t="s">
        <v>42</v>
      </c>
      <c r="R20">
        <v>1</v>
      </c>
      <c r="S20">
        <v>0</v>
      </c>
      <c r="T20">
        <v>1</v>
      </c>
      <c r="U20">
        <v>1</v>
      </c>
      <c r="V20">
        <v>0</v>
      </c>
      <c r="W20" t="s">
        <v>23</v>
      </c>
    </row>
    <row r="21" spans="1:23" x14ac:dyDescent="0.25">
      <c r="A21" t="s">
        <v>47</v>
      </c>
      <c r="B21" t="s">
        <v>104</v>
      </c>
      <c r="C21" t="s">
        <v>41</v>
      </c>
      <c r="D21">
        <v>-33.8424683</v>
      </c>
      <c r="E21">
        <v>151.07678189999999</v>
      </c>
      <c r="F21" s="2">
        <v>36567</v>
      </c>
      <c r="G21" s="2">
        <v>42950</v>
      </c>
      <c r="H21">
        <v>17.48767123</v>
      </c>
      <c r="I21">
        <v>3.4175191539999998</v>
      </c>
      <c r="J21">
        <v>5.4</v>
      </c>
      <c r="K21">
        <f t="shared" si="0"/>
        <v>-1.9824808460000005</v>
      </c>
      <c r="L21">
        <v>1.014</v>
      </c>
      <c r="M21" t="s">
        <v>24</v>
      </c>
      <c r="N21">
        <v>23.6</v>
      </c>
      <c r="O21">
        <v>1125</v>
      </c>
      <c r="P21" t="s">
        <v>43</v>
      </c>
      <c r="Q21" t="s">
        <v>42</v>
      </c>
      <c r="R21">
        <v>1</v>
      </c>
      <c r="S21">
        <v>0</v>
      </c>
      <c r="T21">
        <v>1</v>
      </c>
      <c r="U21">
        <v>1</v>
      </c>
      <c r="V21">
        <v>0</v>
      </c>
      <c r="W21" t="s">
        <v>23</v>
      </c>
    </row>
    <row r="22" spans="1:23" x14ac:dyDescent="0.25">
      <c r="A22" t="s">
        <v>48</v>
      </c>
      <c r="B22" t="s">
        <v>104</v>
      </c>
      <c r="C22" t="s">
        <v>41</v>
      </c>
      <c r="D22">
        <v>-33.841416049999999</v>
      </c>
      <c r="E22">
        <v>151.07679909999999</v>
      </c>
      <c r="F22" s="2">
        <v>36753</v>
      </c>
      <c r="G22" s="2">
        <v>42950</v>
      </c>
      <c r="H22">
        <v>16.978082189999999</v>
      </c>
      <c r="I22">
        <v>2.5004173980000002</v>
      </c>
      <c r="J22">
        <v>5.4</v>
      </c>
      <c r="K22">
        <f t="shared" si="0"/>
        <v>-2.8995826020000002</v>
      </c>
      <c r="L22">
        <v>1.014</v>
      </c>
      <c r="M22" t="s">
        <v>24</v>
      </c>
      <c r="N22">
        <v>23.6</v>
      </c>
      <c r="O22">
        <v>1125</v>
      </c>
      <c r="P22" t="s">
        <v>43</v>
      </c>
      <c r="Q22" t="s">
        <v>42</v>
      </c>
      <c r="R22">
        <v>1</v>
      </c>
      <c r="S22">
        <v>0</v>
      </c>
      <c r="T22">
        <v>1</v>
      </c>
      <c r="U22">
        <v>1</v>
      </c>
      <c r="V22">
        <v>0</v>
      </c>
      <c r="W22" t="s">
        <v>23</v>
      </c>
    </row>
    <row r="23" spans="1:23" x14ac:dyDescent="0.25">
      <c r="A23" t="s">
        <v>302</v>
      </c>
      <c r="B23" t="s">
        <v>104</v>
      </c>
      <c r="C23" t="s">
        <v>41</v>
      </c>
      <c r="D23">
        <v>-33.844946999999998</v>
      </c>
      <c r="E23">
        <v>151.07855000000001</v>
      </c>
      <c r="F23" s="2">
        <v>36753</v>
      </c>
      <c r="G23" s="2">
        <v>44085</v>
      </c>
      <c r="H23" s="1">
        <f>(+G23-F23)/365</f>
        <v>20.087671232876712</v>
      </c>
      <c r="I23">
        <v>2.7</v>
      </c>
      <c r="J23">
        <v>5.4</v>
      </c>
      <c r="K23">
        <f t="shared" si="0"/>
        <v>-2.7</v>
      </c>
      <c r="L23">
        <v>1.014</v>
      </c>
      <c r="M23" t="s">
        <v>24</v>
      </c>
      <c r="N23">
        <v>23.6</v>
      </c>
      <c r="O23">
        <v>1125</v>
      </c>
      <c r="P23" t="s">
        <v>43</v>
      </c>
      <c r="Q23" t="s">
        <v>326</v>
      </c>
      <c r="R23">
        <v>1</v>
      </c>
      <c r="S23">
        <v>0</v>
      </c>
      <c r="T23">
        <v>0</v>
      </c>
      <c r="U23">
        <v>1</v>
      </c>
      <c r="V23">
        <v>0</v>
      </c>
      <c r="W23" t="s">
        <v>370</v>
      </c>
    </row>
    <row r="24" spans="1:23" x14ac:dyDescent="0.25">
      <c r="A24" t="s">
        <v>303</v>
      </c>
      <c r="B24" t="s">
        <v>104</v>
      </c>
      <c r="C24" t="s">
        <v>41</v>
      </c>
      <c r="D24">
        <v>-33.843006000000003</v>
      </c>
      <c r="E24">
        <v>151.07826</v>
      </c>
      <c r="F24" s="2">
        <v>36753</v>
      </c>
      <c r="G24" s="2">
        <v>44086</v>
      </c>
      <c r="H24" s="1">
        <f t="shared" ref="H24:H25" si="1">(+G24-F24)/365</f>
        <v>20.090410958904108</v>
      </c>
      <c r="I24">
        <v>3.37</v>
      </c>
      <c r="J24">
        <v>5.4</v>
      </c>
      <c r="K24">
        <f t="shared" si="0"/>
        <v>-2.0300000000000002</v>
      </c>
      <c r="L24">
        <v>1.014</v>
      </c>
      <c r="M24" t="s">
        <v>24</v>
      </c>
      <c r="N24">
        <v>23.6</v>
      </c>
      <c r="O24">
        <v>1125</v>
      </c>
      <c r="P24" t="s">
        <v>43</v>
      </c>
      <c r="Q24" t="s">
        <v>326</v>
      </c>
      <c r="R24">
        <v>1</v>
      </c>
      <c r="S24">
        <v>0</v>
      </c>
      <c r="T24">
        <v>0</v>
      </c>
      <c r="U24">
        <v>1</v>
      </c>
      <c r="V24">
        <v>0</v>
      </c>
      <c r="W24" t="s">
        <v>370</v>
      </c>
    </row>
    <row r="25" spans="1:23" x14ac:dyDescent="0.25">
      <c r="A25" t="s">
        <v>304</v>
      </c>
      <c r="B25" t="s">
        <v>104</v>
      </c>
      <c r="C25" t="s">
        <v>41</v>
      </c>
      <c r="D25">
        <v>-33.842323999999998</v>
      </c>
      <c r="E25">
        <v>151.077844</v>
      </c>
      <c r="F25" s="2">
        <v>36753</v>
      </c>
      <c r="G25" s="2">
        <v>44087</v>
      </c>
      <c r="H25" s="1">
        <f t="shared" si="1"/>
        <v>20.093150684931508</v>
      </c>
      <c r="I25">
        <v>2.7</v>
      </c>
      <c r="J25">
        <v>5.4</v>
      </c>
      <c r="K25">
        <f t="shared" si="0"/>
        <v>-2.7</v>
      </c>
      <c r="L25">
        <v>1.014</v>
      </c>
      <c r="M25" t="s">
        <v>24</v>
      </c>
      <c r="N25">
        <v>23.6</v>
      </c>
      <c r="O25">
        <v>1125</v>
      </c>
      <c r="P25" t="s">
        <v>43</v>
      </c>
      <c r="Q25" t="s">
        <v>326</v>
      </c>
      <c r="R25">
        <v>1</v>
      </c>
      <c r="S25">
        <v>0</v>
      </c>
      <c r="T25">
        <v>0</v>
      </c>
      <c r="U25">
        <v>1</v>
      </c>
      <c r="V25">
        <v>0</v>
      </c>
      <c r="W25" t="s">
        <v>370</v>
      </c>
    </row>
    <row r="26" spans="1:23" x14ac:dyDescent="0.25">
      <c r="A26" t="s">
        <v>49</v>
      </c>
      <c r="B26" t="s">
        <v>104</v>
      </c>
      <c r="C26" t="s">
        <v>50</v>
      </c>
      <c r="D26">
        <v>-38.219537500000001</v>
      </c>
      <c r="E26">
        <v>145.41816919999999</v>
      </c>
      <c r="F26" s="2">
        <v>36817</v>
      </c>
      <c r="G26" s="2">
        <v>43781</v>
      </c>
      <c r="H26">
        <v>19.07945205</v>
      </c>
      <c r="I26">
        <v>0.456362078</v>
      </c>
      <c r="J26">
        <v>2.028</v>
      </c>
      <c r="K26">
        <f t="shared" si="0"/>
        <v>-1.5716379220000001</v>
      </c>
      <c r="L26">
        <v>1.78</v>
      </c>
      <c r="M26" t="s">
        <v>24</v>
      </c>
      <c r="N26">
        <v>19.2</v>
      </c>
      <c r="O26">
        <v>788</v>
      </c>
      <c r="P26" t="s">
        <v>26</v>
      </c>
      <c r="Q26" t="s">
        <v>51</v>
      </c>
      <c r="R26">
        <v>0</v>
      </c>
      <c r="S26">
        <v>0</v>
      </c>
      <c r="T26">
        <v>1</v>
      </c>
      <c r="U26">
        <v>0</v>
      </c>
      <c r="V26">
        <v>0</v>
      </c>
      <c r="W26" t="s">
        <v>52</v>
      </c>
    </row>
    <row r="27" spans="1:23" x14ac:dyDescent="0.25">
      <c r="A27" t="s">
        <v>53</v>
      </c>
      <c r="B27" t="s">
        <v>104</v>
      </c>
      <c r="C27" t="s">
        <v>50</v>
      </c>
      <c r="D27">
        <v>-38.219811970000002</v>
      </c>
      <c r="E27">
        <v>145.41788320000001</v>
      </c>
      <c r="F27" s="2">
        <v>36817</v>
      </c>
      <c r="G27" s="2">
        <v>42472</v>
      </c>
      <c r="H27">
        <v>15.493150679999999</v>
      </c>
      <c r="I27">
        <v>-0.29505900899999998</v>
      </c>
      <c r="J27">
        <v>2.028</v>
      </c>
      <c r="K27">
        <f t="shared" si="0"/>
        <v>-2.3230590090000001</v>
      </c>
      <c r="L27">
        <v>1.78</v>
      </c>
      <c r="M27" t="s">
        <v>24</v>
      </c>
      <c r="N27">
        <v>19.2</v>
      </c>
      <c r="O27">
        <v>788</v>
      </c>
      <c r="P27" t="s">
        <v>26</v>
      </c>
      <c r="Q27" t="s">
        <v>51</v>
      </c>
      <c r="R27">
        <v>0</v>
      </c>
      <c r="S27">
        <v>0</v>
      </c>
      <c r="T27">
        <v>1</v>
      </c>
      <c r="U27">
        <v>0</v>
      </c>
      <c r="V27">
        <v>0</v>
      </c>
      <c r="W27" t="s">
        <v>52</v>
      </c>
    </row>
    <row r="28" spans="1:23" x14ac:dyDescent="0.25">
      <c r="A28" t="s">
        <v>54</v>
      </c>
      <c r="B28" t="s">
        <v>104</v>
      </c>
      <c r="C28" t="s">
        <v>50</v>
      </c>
      <c r="D28">
        <v>-38.220283129999999</v>
      </c>
      <c r="E28">
        <v>145.41753489999999</v>
      </c>
      <c r="F28" s="2">
        <v>36817</v>
      </c>
      <c r="G28" s="2">
        <v>43781</v>
      </c>
      <c r="H28">
        <v>19.07945205</v>
      </c>
      <c r="I28">
        <v>0.57892628499999998</v>
      </c>
      <c r="J28">
        <v>2.028</v>
      </c>
      <c r="K28">
        <f t="shared" si="0"/>
        <v>-1.4490737149999999</v>
      </c>
      <c r="L28">
        <v>1.78</v>
      </c>
      <c r="M28" t="s">
        <v>24</v>
      </c>
      <c r="N28">
        <v>19.2</v>
      </c>
      <c r="O28">
        <v>788</v>
      </c>
      <c r="P28" t="s">
        <v>26</v>
      </c>
      <c r="Q28" t="s">
        <v>51</v>
      </c>
      <c r="R28">
        <v>0</v>
      </c>
      <c r="S28">
        <v>0</v>
      </c>
      <c r="T28">
        <v>1</v>
      </c>
      <c r="U28">
        <v>0</v>
      </c>
      <c r="V28">
        <v>0</v>
      </c>
      <c r="W28" t="s">
        <v>52</v>
      </c>
    </row>
    <row r="29" spans="1:23" x14ac:dyDescent="0.25">
      <c r="A29" t="s">
        <v>305</v>
      </c>
      <c r="B29" t="s">
        <v>104</v>
      </c>
      <c r="C29" t="s">
        <v>50</v>
      </c>
      <c r="D29">
        <v>-38.219617</v>
      </c>
      <c r="E29">
        <v>145.42056299999999</v>
      </c>
      <c r="F29" s="2">
        <v>36817</v>
      </c>
      <c r="G29" s="2">
        <v>44634</v>
      </c>
      <c r="H29">
        <v>21.42</v>
      </c>
      <c r="I29">
        <v>2.41</v>
      </c>
      <c r="J29">
        <v>2.74</v>
      </c>
      <c r="K29">
        <f t="shared" si="0"/>
        <v>-0.33000000000000007</v>
      </c>
      <c r="L29">
        <v>1.78</v>
      </c>
      <c r="M29" t="s">
        <v>24</v>
      </c>
      <c r="N29">
        <v>19.2</v>
      </c>
      <c r="O29">
        <v>788</v>
      </c>
      <c r="P29" t="s">
        <v>26</v>
      </c>
      <c r="Q29" t="s">
        <v>108</v>
      </c>
      <c r="R29">
        <v>0</v>
      </c>
      <c r="S29">
        <v>0</v>
      </c>
      <c r="T29">
        <v>0</v>
      </c>
      <c r="U29">
        <v>1</v>
      </c>
      <c r="V29">
        <v>0</v>
      </c>
      <c r="W29" t="s">
        <v>370</v>
      </c>
    </row>
    <row r="30" spans="1:23" x14ac:dyDescent="0.25">
      <c r="A30" t="s">
        <v>306</v>
      </c>
      <c r="B30" t="s">
        <v>104</v>
      </c>
      <c r="C30" t="s">
        <v>50</v>
      </c>
      <c r="D30">
        <v>-38.219064000000003</v>
      </c>
      <c r="E30">
        <v>145.42105799999999</v>
      </c>
      <c r="F30" s="2">
        <v>36817</v>
      </c>
      <c r="G30" s="2">
        <v>44634</v>
      </c>
      <c r="H30">
        <v>21.42</v>
      </c>
      <c r="I30">
        <v>1.35</v>
      </c>
      <c r="J30">
        <v>2.74</v>
      </c>
      <c r="K30">
        <f t="shared" si="0"/>
        <v>-1.3900000000000001</v>
      </c>
      <c r="L30">
        <v>1.78</v>
      </c>
      <c r="M30" t="s">
        <v>24</v>
      </c>
      <c r="N30">
        <v>19.2</v>
      </c>
      <c r="O30">
        <v>788</v>
      </c>
      <c r="P30" t="s">
        <v>26</v>
      </c>
      <c r="Q30" t="s">
        <v>108</v>
      </c>
      <c r="R30">
        <v>0</v>
      </c>
      <c r="S30">
        <v>0</v>
      </c>
      <c r="T30">
        <v>0</v>
      </c>
      <c r="U30">
        <v>1</v>
      </c>
      <c r="V30">
        <v>0</v>
      </c>
      <c r="W30" t="s">
        <v>370</v>
      </c>
    </row>
    <row r="31" spans="1:23" x14ac:dyDescent="0.25">
      <c r="A31" t="s">
        <v>307</v>
      </c>
      <c r="B31" t="s">
        <v>104</v>
      </c>
      <c r="C31" t="s">
        <v>50</v>
      </c>
      <c r="D31">
        <v>-38.218381000000001</v>
      </c>
      <c r="E31">
        <v>145.42169699999999</v>
      </c>
      <c r="F31" s="2">
        <v>36817</v>
      </c>
      <c r="G31" s="2">
        <v>44634</v>
      </c>
      <c r="H31">
        <v>21.42</v>
      </c>
      <c r="I31">
        <v>-0.58399999999999996</v>
      </c>
      <c r="J31">
        <v>2.74</v>
      </c>
      <c r="K31">
        <f t="shared" si="0"/>
        <v>-3.3240000000000003</v>
      </c>
      <c r="L31">
        <v>1.78</v>
      </c>
      <c r="M31" t="s">
        <v>24</v>
      </c>
      <c r="N31">
        <v>19.2</v>
      </c>
      <c r="O31">
        <v>788</v>
      </c>
      <c r="P31" t="s">
        <v>26</v>
      </c>
      <c r="Q31" t="s">
        <v>108</v>
      </c>
      <c r="R31">
        <v>0</v>
      </c>
      <c r="S31">
        <v>0</v>
      </c>
      <c r="T31">
        <v>0</v>
      </c>
      <c r="U31">
        <v>1</v>
      </c>
      <c r="V31">
        <v>0</v>
      </c>
      <c r="W31" t="s">
        <v>370</v>
      </c>
    </row>
    <row r="32" spans="1:23" x14ac:dyDescent="0.25">
      <c r="A32" t="s">
        <v>55</v>
      </c>
      <c r="B32" t="s">
        <v>104</v>
      </c>
      <c r="C32" t="s">
        <v>56</v>
      </c>
      <c r="D32">
        <v>-38.233470410000002</v>
      </c>
      <c r="E32">
        <v>145.30496769999999</v>
      </c>
      <c r="F32" s="2">
        <v>36815</v>
      </c>
      <c r="G32" s="2">
        <v>43783</v>
      </c>
      <c r="H32">
        <v>19.09041096</v>
      </c>
      <c r="I32">
        <v>2.141422081</v>
      </c>
      <c r="J32">
        <v>2.028</v>
      </c>
      <c r="K32">
        <f t="shared" si="0"/>
        <v>0.11342208099999995</v>
      </c>
      <c r="L32">
        <v>1.78</v>
      </c>
      <c r="M32" t="s">
        <v>24</v>
      </c>
      <c r="N32">
        <v>19.2</v>
      </c>
      <c r="O32">
        <v>788</v>
      </c>
      <c r="P32" t="s">
        <v>26</v>
      </c>
      <c r="Q32" t="s">
        <v>51</v>
      </c>
      <c r="R32">
        <v>0</v>
      </c>
      <c r="S32">
        <v>0</v>
      </c>
      <c r="T32">
        <v>1</v>
      </c>
      <c r="U32">
        <v>0</v>
      </c>
      <c r="V32">
        <v>0</v>
      </c>
      <c r="W32" t="s">
        <v>52</v>
      </c>
    </row>
    <row r="33" spans="1:23" x14ac:dyDescent="0.25">
      <c r="A33" t="s">
        <v>57</v>
      </c>
      <c r="B33" t="s">
        <v>104</v>
      </c>
      <c r="C33" t="s">
        <v>56</v>
      </c>
      <c r="D33">
        <v>-38.233684660000002</v>
      </c>
      <c r="E33">
        <v>145.30500290000001</v>
      </c>
      <c r="F33" s="2">
        <v>36815</v>
      </c>
      <c r="G33" s="2">
        <v>43783</v>
      </c>
      <c r="H33">
        <v>19.09041096</v>
      </c>
      <c r="I33">
        <v>0.966991822</v>
      </c>
      <c r="J33">
        <v>2.028</v>
      </c>
      <c r="K33">
        <f t="shared" si="0"/>
        <v>-1.061008178</v>
      </c>
      <c r="L33">
        <v>1.78</v>
      </c>
      <c r="M33" t="s">
        <v>24</v>
      </c>
      <c r="N33">
        <v>19.2</v>
      </c>
      <c r="O33">
        <v>788</v>
      </c>
      <c r="P33" t="s">
        <v>26</v>
      </c>
      <c r="Q33" t="s">
        <v>51</v>
      </c>
      <c r="R33">
        <v>0</v>
      </c>
      <c r="S33">
        <v>0</v>
      </c>
      <c r="T33">
        <v>1</v>
      </c>
      <c r="U33">
        <v>0</v>
      </c>
      <c r="V33">
        <v>0</v>
      </c>
      <c r="W33" t="s">
        <v>52</v>
      </c>
    </row>
    <row r="34" spans="1:23" x14ac:dyDescent="0.25">
      <c r="A34" t="s">
        <v>58</v>
      </c>
      <c r="B34" t="s">
        <v>104</v>
      </c>
      <c r="C34" t="s">
        <v>56</v>
      </c>
      <c r="D34">
        <v>-38.234076049999999</v>
      </c>
      <c r="E34">
        <v>145.30505260000001</v>
      </c>
      <c r="F34" s="2">
        <v>36815</v>
      </c>
      <c r="G34" s="2">
        <v>43783</v>
      </c>
      <c r="H34">
        <v>19.09041096</v>
      </c>
      <c r="I34">
        <v>-0.53810107500000004</v>
      </c>
      <c r="J34">
        <v>2.028</v>
      </c>
      <c r="K34">
        <f t="shared" ref="K34:K74" si="2">+I34-J34</f>
        <v>-2.5661010750000002</v>
      </c>
      <c r="L34">
        <v>1.78</v>
      </c>
      <c r="M34" t="s">
        <v>24</v>
      </c>
      <c r="N34">
        <v>19.2</v>
      </c>
      <c r="O34">
        <v>788</v>
      </c>
      <c r="P34" t="s">
        <v>26</v>
      </c>
      <c r="Q34" t="s">
        <v>51</v>
      </c>
      <c r="R34">
        <v>0</v>
      </c>
      <c r="S34">
        <v>0</v>
      </c>
      <c r="T34">
        <v>1</v>
      </c>
      <c r="U34">
        <v>0</v>
      </c>
      <c r="V34">
        <v>0</v>
      </c>
      <c r="W34" t="s">
        <v>52</v>
      </c>
    </row>
    <row r="35" spans="1:23" x14ac:dyDescent="0.25">
      <c r="A35" t="s">
        <v>308</v>
      </c>
      <c r="B35" t="s">
        <v>104</v>
      </c>
      <c r="C35" t="s">
        <v>56</v>
      </c>
      <c r="D35">
        <v>-38.233513000000002</v>
      </c>
      <c r="E35">
        <v>145.30537000000001</v>
      </c>
      <c r="F35" s="2">
        <v>36815</v>
      </c>
      <c r="G35" s="2">
        <v>43783</v>
      </c>
      <c r="H35">
        <v>19.09041096</v>
      </c>
      <c r="I35">
        <v>-1.0900000000000001</v>
      </c>
      <c r="J35">
        <v>3</v>
      </c>
      <c r="K35">
        <f t="shared" si="2"/>
        <v>-4.09</v>
      </c>
      <c r="L35">
        <v>1.78</v>
      </c>
      <c r="M35" t="s">
        <v>24</v>
      </c>
      <c r="N35">
        <v>19.2</v>
      </c>
      <c r="O35">
        <v>788</v>
      </c>
      <c r="P35" t="s">
        <v>26</v>
      </c>
      <c r="Q35" t="s">
        <v>108</v>
      </c>
      <c r="R35">
        <v>0</v>
      </c>
      <c r="S35">
        <v>0</v>
      </c>
      <c r="T35">
        <v>0</v>
      </c>
      <c r="U35">
        <v>1</v>
      </c>
      <c r="V35">
        <v>0</v>
      </c>
      <c r="W35" t="s">
        <v>370</v>
      </c>
    </row>
    <row r="36" spans="1:23" x14ac:dyDescent="0.25">
      <c r="A36" t="s">
        <v>309</v>
      </c>
      <c r="B36" t="s">
        <v>104</v>
      </c>
      <c r="C36" t="s">
        <v>56</v>
      </c>
      <c r="D36">
        <v>-38.234031000000002</v>
      </c>
      <c r="E36">
        <v>145.30555699999999</v>
      </c>
      <c r="F36" s="2">
        <v>36815</v>
      </c>
      <c r="G36" s="2">
        <v>43783</v>
      </c>
      <c r="H36">
        <v>19.09041096</v>
      </c>
      <c r="I36">
        <v>2.2999999999999998</v>
      </c>
      <c r="J36">
        <v>3</v>
      </c>
      <c r="K36">
        <f t="shared" si="2"/>
        <v>-0.70000000000000018</v>
      </c>
      <c r="L36">
        <v>1.78</v>
      </c>
      <c r="M36" t="s">
        <v>24</v>
      </c>
      <c r="N36">
        <v>19.2</v>
      </c>
      <c r="O36">
        <v>788</v>
      </c>
      <c r="P36" t="s">
        <v>26</v>
      </c>
      <c r="Q36" t="s">
        <v>108</v>
      </c>
      <c r="R36">
        <v>0</v>
      </c>
      <c r="S36">
        <v>0</v>
      </c>
      <c r="T36">
        <v>0</v>
      </c>
      <c r="U36">
        <v>1</v>
      </c>
      <c r="V36">
        <v>0</v>
      </c>
      <c r="W36" t="s">
        <v>370</v>
      </c>
    </row>
    <row r="37" spans="1:23" x14ac:dyDescent="0.25">
      <c r="A37" t="s">
        <v>310</v>
      </c>
      <c r="B37" t="s">
        <v>104</v>
      </c>
      <c r="C37" t="s">
        <v>56</v>
      </c>
      <c r="D37">
        <v>-38.234532000000002</v>
      </c>
      <c r="E37">
        <v>145.305744</v>
      </c>
      <c r="F37" s="2">
        <v>36815</v>
      </c>
      <c r="G37" s="2">
        <v>43783</v>
      </c>
      <c r="H37">
        <v>19.09041096</v>
      </c>
      <c r="I37">
        <v>0.01</v>
      </c>
      <c r="J37">
        <v>3</v>
      </c>
      <c r="K37">
        <f t="shared" si="2"/>
        <v>-2.99</v>
      </c>
      <c r="L37">
        <v>1.78</v>
      </c>
      <c r="M37" t="s">
        <v>24</v>
      </c>
      <c r="N37">
        <v>19.2</v>
      </c>
      <c r="O37">
        <v>788</v>
      </c>
      <c r="P37" t="s">
        <v>26</v>
      </c>
      <c r="Q37" t="s">
        <v>108</v>
      </c>
      <c r="R37">
        <v>0</v>
      </c>
      <c r="S37">
        <v>0</v>
      </c>
      <c r="T37">
        <v>0</v>
      </c>
      <c r="U37">
        <v>1</v>
      </c>
      <c r="V37">
        <v>0</v>
      </c>
      <c r="W37" t="s">
        <v>370</v>
      </c>
    </row>
    <row r="38" spans="1:23" x14ac:dyDescent="0.25">
      <c r="A38" t="s">
        <v>59</v>
      </c>
      <c r="B38" t="s">
        <v>104</v>
      </c>
      <c r="C38" t="s">
        <v>60</v>
      </c>
      <c r="D38">
        <v>-38.461110220000002</v>
      </c>
      <c r="E38">
        <v>145.2846965</v>
      </c>
      <c r="F38" s="2">
        <v>36816</v>
      </c>
      <c r="G38" s="2">
        <v>43782</v>
      </c>
      <c r="H38">
        <v>19.084931510000001</v>
      </c>
      <c r="I38">
        <v>1.0790742760000001</v>
      </c>
      <c r="J38">
        <v>2.028</v>
      </c>
      <c r="K38">
        <f t="shared" si="2"/>
        <v>-0.94892572399999997</v>
      </c>
      <c r="L38">
        <v>1.78</v>
      </c>
      <c r="M38" t="s">
        <v>24</v>
      </c>
      <c r="N38">
        <v>18.7</v>
      </c>
      <c r="O38">
        <v>692</v>
      </c>
      <c r="P38" t="s">
        <v>26</v>
      </c>
      <c r="Q38" t="s">
        <v>51</v>
      </c>
      <c r="R38">
        <v>0</v>
      </c>
      <c r="S38">
        <v>0</v>
      </c>
      <c r="T38">
        <v>1</v>
      </c>
      <c r="U38">
        <v>0</v>
      </c>
      <c r="V38">
        <v>0</v>
      </c>
      <c r="W38" t="s">
        <v>52</v>
      </c>
    </row>
    <row r="39" spans="1:23" x14ac:dyDescent="0.25">
      <c r="A39" t="s">
        <v>61</v>
      </c>
      <c r="B39" t="s">
        <v>104</v>
      </c>
      <c r="C39" t="s">
        <v>60</v>
      </c>
      <c r="D39">
        <v>-38.461042730000003</v>
      </c>
      <c r="E39">
        <v>145.28501779999999</v>
      </c>
      <c r="F39" s="2">
        <v>36816</v>
      </c>
      <c r="G39" s="2">
        <v>43782</v>
      </c>
      <c r="H39">
        <v>19.084931510000001</v>
      </c>
      <c r="I39">
        <v>1.1188711250000001</v>
      </c>
      <c r="J39">
        <v>2.028</v>
      </c>
      <c r="K39">
        <f t="shared" si="2"/>
        <v>-0.90912887499999995</v>
      </c>
      <c r="L39">
        <v>1.78</v>
      </c>
      <c r="M39" t="s">
        <v>24</v>
      </c>
      <c r="N39">
        <v>18.7</v>
      </c>
      <c r="O39">
        <v>692</v>
      </c>
      <c r="P39" t="s">
        <v>26</v>
      </c>
      <c r="Q39" t="s">
        <v>51</v>
      </c>
      <c r="R39">
        <v>0</v>
      </c>
      <c r="S39">
        <v>0</v>
      </c>
      <c r="T39">
        <v>1</v>
      </c>
      <c r="U39">
        <v>1</v>
      </c>
      <c r="V39">
        <v>0</v>
      </c>
      <c r="W39" t="s">
        <v>52</v>
      </c>
    </row>
    <row r="40" spans="1:23" x14ac:dyDescent="0.25">
      <c r="A40" t="s">
        <v>62</v>
      </c>
      <c r="B40" t="s">
        <v>104</v>
      </c>
      <c r="C40" t="s">
        <v>60</v>
      </c>
      <c r="D40">
        <v>-38.461010389999998</v>
      </c>
      <c r="E40">
        <v>145.2853537</v>
      </c>
      <c r="F40" s="2">
        <v>36816</v>
      </c>
      <c r="G40" s="2">
        <v>43782</v>
      </c>
      <c r="H40">
        <v>19.084931510000001</v>
      </c>
      <c r="I40">
        <v>1.30256317</v>
      </c>
      <c r="J40">
        <v>2.028</v>
      </c>
      <c r="K40">
        <f t="shared" si="2"/>
        <v>-0.72543683000000003</v>
      </c>
      <c r="L40">
        <v>1.78</v>
      </c>
      <c r="M40" t="s">
        <v>24</v>
      </c>
      <c r="N40">
        <v>18.7</v>
      </c>
      <c r="O40">
        <v>692</v>
      </c>
      <c r="P40" t="s">
        <v>26</v>
      </c>
      <c r="Q40" t="s">
        <v>51</v>
      </c>
      <c r="R40">
        <v>0</v>
      </c>
      <c r="S40">
        <v>0</v>
      </c>
      <c r="T40">
        <v>1</v>
      </c>
      <c r="U40">
        <v>0</v>
      </c>
      <c r="V40">
        <v>0</v>
      </c>
      <c r="W40" t="s">
        <v>52</v>
      </c>
    </row>
    <row r="41" spans="1:23" x14ac:dyDescent="0.25">
      <c r="A41" t="s">
        <v>311</v>
      </c>
      <c r="B41" t="s">
        <v>104</v>
      </c>
      <c r="C41" t="s">
        <v>60</v>
      </c>
      <c r="D41">
        <v>-38.460706999999999</v>
      </c>
      <c r="E41">
        <v>145.28475</v>
      </c>
      <c r="F41" s="2">
        <v>36816</v>
      </c>
      <c r="G41" s="2">
        <v>43782</v>
      </c>
      <c r="H41">
        <v>19.084931510000001</v>
      </c>
      <c r="I41">
        <v>1.45</v>
      </c>
      <c r="J41">
        <v>3</v>
      </c>
      <c r="K41">
        <f t="shared" si="2"/>
        <v>-1.55</v>
      </c>
      <c r="L41">
        <v>1.78</v>
      </c>
      <c r="M41" t="s">
        <v>24</v>
      </c>
      <c r="N41">
        <v>18.7</v>
      </c>
      <c r="O41">
        <v>692</v>
      </c>
      <c r="P41" t="s">
        <v>26</v>
      </c>
      <c r="Q41" t="s">
        <v>108</v>
      </c>
      <c r="R41">
        <v>0</v>
      </c>
      <c r="S41">
        <v>0</v>
      </c>
      <c r="T41">
        <v>0</v>
      </c>
      <c r="U41">
        <v>1</v>
      </c>
      <c r="V41">
        <v>0</v>
      </c>
      <c r="W41" t="s">
        <v>370</v>
      </c>
    </row>
    <row r="42" spans="1:23" x14ac:dyDescent="0.25">
      <c r="A42" t="s">
        <v>312</v>
      </c>
      <c r="B42" t="s">
        <v>104</v>
      </c>
      <c r="C42" t="s">
        <v>60</v>
      </c>
      <c r="D42">
        <v>-38.460586999999997</v>
      </c>
      <c r="E42">
        <v>145.28511499999999</v>
      </c>
      <c r="F42" s="2">
        <v>36816</v>
      </c>
      <c r="G42" s="2">
        <v>43782</v>
      </c>
      <c r="H42">
        <v>19.084931510000001</v>
      </c>
      <c r="I42">
        <v>2.19</v>
      </c>
      <c r="J42">
        <v>3</v>
      </c>
      <c r="K42">
        <f t="shared" si="2"/>
        <v>-0.81</v>
      </c>
      <c r="L42">
        <v>1.78</v>
      </c>
      <c r="M42" t="s">
        <v>24</v>
      </c>
      <c r="N42">
        <v>18.7</v>
      </c>
      <c r="O42">
        <v>692</v>
      </c>
      <c r="P42" t="s">
        <v>26</v>
      </c>
      <c r="Q42" t="s">
        <v>108</v>
      </c>
      <c r="R42">
        <v>0</v>
      </c>
      <c r="S42">
        <v>0</v>
      </c>
      <c r="T42">
        <v>0</v>
      </c>
      <c r="U42">
        <v>1</v>
      </c>
      <c r="V42">
        <v>0</v>
      </c>
      <c r="W42" t="s">
        <v>370</v>
      </c>
    </row>
    <row r="43" spans="1:23" x14ac:dyDescent="0.25">
      <c r="A43" t="s">
        <v>313</v>
      </c>
      <c r="B43" t="s">
        <v>104</v>
      </c>
      <c r="C43" t="s">
        <v>60</v>
      </c>
      <c r="D43">
        <v>-38.460572999999997</v>
      </c>
      <c r="E43">
        <v>145.28538599999999</v>
      </c>
      <c r="F43" s="2">
        <v>36816</v>
      </c>
      <c r="G43" s="2">
        <v>43782</v>
      </c>
      <c r="H43">
        <v>19.084931510000001</v>
      </c>
      <c r="I43">
        <v>3.24</v>
      </c>
      <c r="J43">
        <v>3</v>
      </c>
      <c r="K43">
        <f t="shared" si="2"/>
        <v>0.24000000000000021</v>
      </c>
      <c r="L43">
        <v>1.78</v>
      </c>
      <c r="M43" t="s">
        <v>24</v>
      </c>
      <c r="N43">
        <v>18.7</v>
      </c>
      <c r="O43">
        <v>692</v>
      </c>
      <c r="P43" t="s">
        <v>26</v>
      </c>
      <c r="Q43" t="s">
        <v>108</v>
      </c>
      <c r="R43">
        <v>0</v>
      </c>
      <c r="S43">
        <v>0</v>
      </c>
      <c r="T43">
        <v>0</v>
      </c>
      <c r="U43">
        <v>1</v>
      </c>
      <c r="V43">
        <v>0</v>
      </c>
      <c r="W43" t="s">
        <v>370</v>
      </c>
    </row>
    <row r="44" spans="1:23" x14ac:dyDescent="0.25">
      <c r="A44" t="s">
        <v>63</v>
      </c>
      <c r="B44" t="s">
        <v>104</v>
      </c>
      <c r="C44" t="s">
        <v>64</v>
      </c>
      <c r="D44">
        <v>-38.308121</v>
      </c>
      <c r="E44">
        <v>145.42603879999999</v>
      </c>
      <c r="F44" s="2">
        <v>36814</v>
      </c>
      <c r="G44" s="2">
        <v>43780</v>
      </c>
      <c r="H44">
        <v>19.084931510000001</v>
      </c>
      <c r="I44">
        <v>3.5378808780000002</v>
      </c>
      <c r="J44">
        <v>2.028</v>
      </c>
      <c r="K44">
        <f t="shared" si="2"/>
        <v>1.5098808780000001</v>
      </c>
      <c r="L44">
        <v>1.78</v>
      </c>
      <c r="M44" t="s">
        <v>24</v>
      </c>
      <c r="N44">
        <v>18.7</v>
      </c>
      <c r="O44">
        <v>692</v>
      </c>
      <c r="P44" t="s">
        <v>26</v>
      </c>
      <c r="Q44" t="s">
        <v>51</v>
      </c>
      <c r="R44">
        <v>0</v>
      </c>
      <c r="S44">
        <v>0</v>
      </c>
      <c r="T44">
        <v>1</v>
      </c>
      <c r="U44">
        <v>0</v>
      </c>
      <c r="V44">
        <v>0</v>
      </c>
      <c r="W44" t="s">
        <v>52</v>
      </c>
    </row>
    <row r="45" spans="1:23" x14ac:dyDescent="0.25">
      <c r="A45" t="s">
        <v>65</v>
      </c>
      <c r="B45" t="s">
        <v>104</v>
      </c>
      <c r="C45" t="s">
        <v>64</v>
      </c>
      <c r="D45">
        <v>-38.308231030000002</v>
      </c>
      <c r="E45">
        <v>145.4265268</v>
      </c>
      <c r="F45" s="2">
        <v>36814</v>
      </c>
      <c r="G45" s="2">
        <v>43780</v>
      </c>
      <c r="H45">
        <v>19.084931510000001</v>
      </c>
      <c r="I45">
        <v>3.0793006749999998</v>
      </c>
      <c r="J45">
        <v>2.028</v>
      </c>
      <c r="K45">
        <f t="shared" si="2"/>
        <v>1.0513006749999998</v>
      </c>
      <c r="L45">
        <v>1.78</v>
      </c>
      <c r="M45" t="s">
        <v>24</v>
      </c>
      <c r="N45">
        <v>18.7</v>
      </c>
      <c r="O45">
        <v>692</v>
      </c>
      <c r="P45" t="s">
        <v>26</v>
      </c>
      <c r="Q45" t="s">
        <v>51</v>
      </c>
      <c r="R45">
        <v>0</v>
      </c>
      <c r="S45">
        <v>0</v>
      </c>
      <c r="T45">
        <v>1</v>
      </c>
      <c r="U45">
        <v>0</v>
      </c>
      <c r="V45">
        <v>0</v>
      </c>
      <c r="W45" t="s">
        <v>52</v>
      </c>
    </row>
    <row r="46" spans="1:23" x14ac:dyDescent="0.25">
      <c r="A46" t="s">
        <v>66</v>
      </c>
      <c r="B46" t="s">
        <v>104</v>
      </c>
      <c r="C46" t="s">
        <v>64</v>
      </c>
      <c r="D46">
        <v>-38.308206910000003</v>
      </c>
      <c r="E46">
        <v>145.42705419999999</v>
      </c>
      <c r="F46" s="2">
        <v>36814</v>
      </c>
      <c r="G46" s="2">
        <v>43780</v>
      </c>
      <c r="H46">
        <v>19.084931510000001</v>
      </c>
      <c r="I46">
        <v>2.25755127</v>
      </c>
      <c r="J46">
        <v>2.028</v>
      </c>
      <c r="K46">
        <f t="shared" si="2"/>
        <v>0.22955126999999997</v>
      </c>
      <c r="L46">
        <v>1.78</v>
      </c>
      <c r="M46" t="s">
        <v>24</v>
      </c>
      <c r="N46">
        <v>18.7</v>
      </c>
      <c r="O46">
        <v>692</v>
      </c>
      <c r="P46" t="s">
        <v>26</v>
      </c>
      <c r="Q46" t="s">
        <v>51</v>
      </c>
      <c r="R46">
        <v>0</v>
      </c>
      <c r="S46">
        <v>0</v>
      </c>
      <c r="T46">
        <v>1</v>
      </c>
      <c r="U46">
        <v>0</v>
      </c>
      <c r="V46">
        <v>0</v>
      </c>
      <c r="W46" t="s">
        <v>52</v>
      </c>
    </row>
    <row r="47" spans="1:23" x14ac:dyDescent="0.25">
      <c r="A47" t="s">
        <v>314</v>
      </c>
      <c r="B47" t="s">
        <v>104</v>
      </c>
      <c r="C47" t="s">
        <v>64</v>
      </c>
      <c r="D47">
        <v>-38.307369000000001</v>
      </c>
      <c r="E47">
        <v>145.42635100000001</v>
      </c>
      <c r="F47" s="2">
        <v>36814</v>
      </c>
      <c r="G47" s="2">
        <v>44638</v>
      </c>
      <c r="H47">
        <v>21.4</v>
      </c>
      <c r="I47">
        <v>1.75</v>
      </c>
      <c r="J47">
        <v>2.74</v>
      </c>
      <c r="K47">
        <f t="shared" si="2"/>
        <v>-0.99000000000000021</v>
      </c>
      <c r="L47">
        <v>1.78</v>
      </c>
      <c r="M47" t="s">
        <v>24</v>
      </c>
      <c r="N47">
        <v>18.7</v>
      </c>
      <c r="O47">
        <v>692</v>
      </c>
      <c r="P47" t="s">
        <v>26</v>
      </c>
      <c r="Q47" t="s">
        <v>108</v>
      </c>
      <c r="R47">
        <v>0</v>
      </c>
      <c r="S47">
        <v>0</v>
      </c>
      <c r="T47">
        <v>0</v>
      </c>
      <c r="U47">
        <v>1</v>
      </c>
      <c r="V47">
        <v>0</v>
      </c>
      <c r="W47" t="s">
        <v>370</v>
      </c>
    </row>
    <row r="48" spans="1:23" x14ac:dyDescent="0.25">
      <c r="A48" t="s">
        <v>315</v>
      </c>
      <c r="B48" t="s">
        <v>104</v>
      </c>
      <c r="C48" t="s">
        <v>64</v>
      </c>
      <c r="D48">
        <v>-38.307374000000003</v>
      </c>
      <c r="E48">
        <v>145.42696699999999</v>
      </c>
      <c r="F48" s="2">
        <v>36815</v>
      </c>
      <c r="G48" s="2">
        <v>44639</v>
      </c>
      <c r="H48">
        <v>21.4</v>
      </c>
      <c r="I48">
        <v>0.77</v>
      </c>
      <c r="J48">
        <v>2.74</v>
      </c>
      <c r="K48">
        <f t="shared" si="2"/>
        <v>-1.9700000000000002</v>
      </c>
      <c r="L48">
        <v>1.78</v>
      </c>
      <c r="M48" t="s">
        <v>24</v>
      </c>
      <c r="N48">
        <v>18.7</v>
      </c>
      <c r="O48">
        <v>692</v>
      </c>
      <c r="P48" t="s">
        <v>26</v>
      </c>
      <c r="Q48" t="s">
        <v>108</v>
      </c>
      <c r="R48">
        <v>0</v>
      </c>
      <c r="S48">
        <v>0</v>
      </c>
      <c r="T48">
        <v>0</v>
      </c>
      <c r="U48">
        <v>1</v>
      </c>
      <c r="V48">
        <v>0</v>
      </c>
      <c r="W48" t="s">
        <v>370</v>
      </c>
    </row>
    <row r="49" spans="1:23" x14ac:dyDescent="0.25">
      <c r="A49" t="s">
        <v>316</v>
      </c>
      <c r="B49" t="s">
        <v>104</v>
      </c>
      <c r="C49" t="s">
        <v>64</v>
      </c>
      <c r="D49">
        <v>-38.307364999999997</v>
      </c>
      <c r="E49">
        <v>145.42749699999999</v>
      </c>
      <c r="F49" s="2">
        <v>36816</v>
      </c>
      <c r="G49" s="2">
        <v>44640</v>
      </c>
      <c r="H49">
        <v>21.4</v>
      </c>
      <c r="I49">
        <v>0.28999999999999998</v>
      </c>
      <c r="J49">
        <v>2.74</v>
      </c>
      <c r="K49">
        <f t="shared" si="2"/>
        <v>-2.4500000000000002</v>
      </c>
      <c r="L49">
        <v>1.78</v>
      </c>
      <c r="M49" t="s">
        <v>24</v>
      </c>
      <c r="N49">
        <v>18.7</v>
      </c>
      <c r="O49">
        <v>692</v>
      </c>
      <c r="P49" t="s">
        <v>26</v>
      </c>
      <c r="Q49" t="s">
        <v>108</v>
      </c>
      <c r="R49">
        <v>0</v>
      </c>
      <c r="S49">
        <v>0</v>
      </c>
      <c r="T49">
        <v>0</v>
      </c>
      <c r="U49">
        <v>1</v>
      </c>
      <c r="V49">
        <v>0</v>
      </c>
      <c r="W49" t="s">
        <v>370</v>
      </c>
    </row>
    <row r="50" spans="1:23" x14ac:dyDescent="0.25">
      <c r="A50" t="s">
        <v>67</v>
      </c>
      <c r="B50" t="s">
        <v>104</v>
      </c>
      <c r="C50" t="s">
        <v>68</v>
      </c>
      <c r="D50">
        <v>-34.626442079999997</v>
      </c>
      <c r="E50">
        <v>150.8442799</v>
      </c>
      <c r="F50" s="2">
        <v>37145</v>
      </c>
      <c r="G50" s="2">
        <v>42809</v>
      </c>
      <c r="H50">
        <v>15.517808219999999</v>
      </c>
      <c r="I50">
        <v>1.15030414</v>
      </c>
      <c r="J50">
        <v>2.85</v>
      </c>
      <c r="K50">
        <f t="shared" si="2"/>
        <v>-1.6996958600000001</v>
      </c>
      <c r="L50">
        <v>0.79</v>
      </c>
      <c r="M50" t="s">
        <v>22</v>
      </c>
      <c r="N50">
        <v>22.7</v>
      </c>
      <c r="O50">
        <v>1037</v>
      </c>
      <c r="P50" t="s">
        <v>25</v>
      </c>
      <c r="Q50" t="s">
        <v>29</v>
      </c>
      <c r="R50">
        <v>1</v>
      </c>
      <c r="S50">
        <v>0</v>
      </c>
      <c r="T50">
        <v>0</v>
      </c>
      <c r="U50">
        <v>1</v>
      </c>
      <c r="V50">
        <v>0</v>
      </c>
      <c r="W50" t="s">
        <v>23</v>
      </c>
    </row>
    <row r="51" spans="1:23" x14ac:dyDescent="0.25">
      <c r="A51" t="s">
        <v>69</v>
      </c>
      <c r="B51" t="s">
        <v>104</v>
      </c>
      <c r="C51" t="s">
        <v>68</v>
      </c>
      <c r="D51">
        <v>-34.626621839999999</v>
      </c>
      <c r="E51">
        <v>150.84443519999999</v>
      </c>
      <c r="F51" s="2">
        <v>37145</v>
      </c>
      <c r="G51" s="2">
        <v>42809</v>
      </c>
      <c r="H51">
        <v>15.517808219999999</v>
      </c>
      <c r="I51">
        <v>0.18533002500000001</v>
      </c>
      <c r="J51">
        <v>2.85</v>
      </c>
      <c r="K51">
        <f t="shared" si="2"/>
        <v>-2.6646699750000002</v>
      </c>
      <c r="L51">
        <v>0.79</v>
      </c>
      <c r="M51" t="s">
        <v>22</v>
      </c>
      <c r="N51">
        <v>22.7</v>
      </c>
      <c r="O51">
        <v>1037</v>
      </c>
      <c r="P51" t="s">
        <v>25</v>
      </c>
      <c r="Q51" t="s">
        <v>29</v>
      </c>
      <c r="R51">
        <v>1</v>
      </c>
      <c r="S51">
        <v>0</v>
      </c>
      <c r="T51">
        <v>0</v>
      </c>
      <c r="U51">
        <v>1</v>
      </c>
      <c r="V51">
        <v>0</v>
      </c>
      <c r="W51" t="s">
        <v>23</v>
      </c>
    </row>
    <row r="52" spans="1:23" x14ac:dyDescent="0.25">
      <c r="A52" t="s">
        <v>70</v>
      </c>
      <c r="B52" t="s">
        <v>104</v>
      </c>
      <c r="C52" t="s">
        <v>68</v>
      </c>
      <c r="D52">
        <v>-34.6272041</v>
      </c>
      <c r="E52">
        <v>150.8447548</v>
      </c>
      <c r="F52" s="2">
        <v>37145</v>
      </c>
      <c r="G52" s="2">
        <v>42809</v>
      </c>
      <c r="H52">
        <v>15.517808219999999</v>
      </c>
      <c r="I52">
        <v>0.14400042800000001</v>
      </c>
      <c r="J52">
        <v>2.85</v>
      </c>
      <c r="K52">
        <f t="shared" si="2"/>
        <v>-2.7059995720000001</v>
      </c>
      <c r="L52">
        <v>0.79</v>
      </c>
      <c r="M52" t="s">
        <v>22</v>
      </c>
      <c r="N52">
        <v>22.7</v>
      </c>
      <c r="O52">
        <v>1037</v>
      </c>
      <c r="P52" t="s">
        <v>25</v>
      </c>
      <c r="Q52" t="s">
        <v>29</v>
      </c>
      <c r="R52">
        <v>1</v>
      </c>
      <c r="S52">
        <v>0</v>
      </c>
      <c r="T52">
        <v>0</v>
      </c>
      <c r="U52">
        <v>1</v>
      </c>
      <c r="V52">
        <v>0</v>
      </c>
      <c r="W52" t="s">
        <v>23</v>
      </c>
    </row>
    <row r="53" spans="1:23" x14ac:dyDescent="0.25">
      <c r="A53" t="s">
        <v>317</v>
      </c>
      <c r="B53" t="s">
        <v>104</v>
      </c>
      <c r="C53" t="s">
        <v>68</v>
      </c>
      <c r="D53">
        <v>-34.625816999999998</v>
      </c>
      <c r="E53">
        <v>150.844551</v>
      </c>
      <c r="F53" s="2">
        <v>37135</v>
      </c>
      <c r="G53" s="2">
        <v>40787</v>
      </c>
      <c r="H53">
        <v>10</v>
      </c>
      <c r="I53">
        <v>1.7</v>
      </c>
      <c r="J53">
        <v>0.47</v>
      </c>
      <c r="K53">
        <f t="shared" si="2"/>
        <v>1.23</v>
      </c>
      <c r="L53">
        <v>0.79</v>
      </c>
      <c r="M53" t="s">
        <v>22</v>
      </c>
      <c r="N53">
        <v>22.7</v>
      </c>
      <c r="O53">
        <v>1037</v>
      </c>
      <c r="P53" t="s">
        <v>25</v>
      </c>
      <c r="Q53" t="s">
        <v>108</v>
      </c>
      <c r="R53">
        <v>0</v>
      </c>
      <c r="S53">
        <v>0</v>
      </c>
      <c r="T53">
        <v>0</v>
      </c>
      <c r="U53">
        <v>1</v>
      </c>
      <c r="V53">
        <v>0</v>
      </c>
      <c r="W53" t="s">
        <v>370</v>
      </c>
    </row>
    <row r="54" spans="1:23" x14ac:dyDescent="0.25">
      <c r="A54" t="s">
        <v>318</v>
      </c>
      <c r="B54" t="s">
        <v>104</v>
      </c>
      <c r="C54" t="s">
        <v>68</v>
      </c>
      <c r="D54">
        <v>-34.626033</v>
      </c>
      <c r="E54">
        <v>150.84459699999999</v>
      </c>
      <c r="F54" s="2">
        <v>37136</v>
      </c>
      <c r="G54" s="2">
        <v>40788</v>
      </c>
      <c r="H54">
        <v>10</v>
      </c>
      <c r="I54">
        <v>1.4</v>
      </c>
      <c r="J54">
        <v>0.47</v>
      </c>
      <c r="K54">
        <f t="shared" si="2"/>
        <v>0.92999999999999994</v>
      </c>
      <c r="L54">
        <v>0.79</v>
      </c>
      <c r="M54" t="s">
        <v>22</v>
      </c>
      <c r="N54">
        <v>22.7</v>
      </c>
      <c r="O54">
        <v>1037</v>
      </c>
      <c r="P54" t="s">
        <v>25</v>
      </c>
      <c r="Q54" t="s">
        <v>108</v>
      </c>
      <c r="R54">
        <v>0</v>
      </c>
      <c r="S54">
        <v>0</v>
      </c>
      <c r="T54">
        <v>0</v>
      </c>
      <c r="U54">
        <v>1</v>
      </c>
      <c r="V54">
        <v>0</v>
      </c>
      <c r="W54" t="s">
        <v>370</v>
      </c>
    </row>
    <row r="55" spans="1:23" x14ac:dyDescent="0.25">
      <c r="A55" t="s">
        <v>319</v>
      </c>
      <c r="B55" t="s">
        <v>104</v>
      </c>
      <c r="C55" t="s">
        <v>68</v>
      </c>
      <c r="D55">
        <v>-34.626089999999998</v>
      </c>
      <c r="E55">
        <v>150.844897</v>
      </c>
      <c r="F55" s="2">
        <v>37137</v>
      </c>
      <c r="G55" s="2">
        <v>40789</v>
      </c>
      <c r="H55">
        <v>10</v>
      </c>
      <c r="I55">
        <v>1.1000000000000001</v>
      </c>
      <c r="J55">
        <v>0.47</v>
      </c>
      <c r="K55">
        <f t="shared" si="2"/>
        <v>0.63000000000000012</v>
      </c>
      <c r="L55">
        <v>0.79</v>
      </c>
      <c r="M55" t="s">
        <v>22</v>
      </c>
      <c r="N55">
        <v>22.7</v>
      </c>
      <c r="O55">
        <v>1037</v>
      </c>
      <c r="P55" t="s">
        <v>25</v>
      </c>
      <c r="Q55" t="s">
        <v>108</v>
      </c>
      <c r="R55">
        <v>0</v>
      </c>
      <c r="S55">
        <v>0</v>
      </c>
      <c r="T55">
        <v>0</v>
      </c>
      <c r="U55">
        <v>1</v>
      </c>
      <c r="V55">
        <v>0</v>
      </c>
      <c r="W55" t="s">
        <v>370</v>
      </c>
    </row>
    <row r="56" spans="1:23" x14ac:dyDescent="0.25">
      <c r="A56" t="s">
        <v>71</v>
      </c>
      <c r="B56" t="s">
        <v>104</v>
      </c>
      <c r="C56" t="s">
        <v>72</v>
      </c>
      <c r="D56">
        <v>-28.189485449999999</v>
      </c>
      <c r="E56">
        <v>153.54709120000001</v>
      </c>
      <c r="F56" s="2">
        <v>36860</v>
      </c>
      <c r="G56" s="2">
        <v>43123</v>
      </c>
      <c r="H56">
        <v>17.158904110000002</v>
      </c>
      <c r="I56">
        <v>0.12955092200000001</v>
      </c>
      <c r="J56">
        <v>3.85</v>
      </c>
      <c r="K56">
        <f t="shared" si="2"/>
        <v>-3.7204490780000001</v>
      </c>
      <c r="L56">
        <v>0.73899999999999999</v>
      </c>
      <c r="M56" t="s">
        <v>22</v>
      </c>
      <c r="N56">
        <v>24.8</v>
      </c>
      <c r="O56">
        <v>1480</v>
      </c>
      <c r="P56" t="s">
        <v>25</v>
      </c>
      <c r="Q56" t="s">
        <v>73</v>
      </c>
      <c r="R56">
        <v>1</v>
      </c>
      <c r="S56">
        <v>0</v>
      </c>
      <c r="T56">
        <v>0</v>
      </c>
      <c r="U56">
        <v>1</v>
      </c>
      <c r="V56">
        <v>0</v>
      </c>
      <c r="W56" t="s">
        <v>23</v>
      </c>
    </row>
    <row r="57" spans="1:23" x14ac:dyDescent="0.25">
      <c r="A57" t="s">
        <v>74</v>
      </c>
      <c r="B57" t="s">
        <v>104</v>
      </c>
      <c r="C57" t="s">
        <v>72</v>
      </c>
      <c r="D57">
        <v>-28.18918283</v>
      </c>
      <c r="E57">
        <v>153.54762959999999</v>
      </c>
      <c r="F57" s="2">
        <v>36860</v>
      </c>
      <c r="G57" s="2">
        <v>43123</v>
      </c>
      <c r="H57">
        <v>17.158904110000002</v>
      </c>
      <c r="I57">
        <v>0.42091517899999997</v>
      </c>
      <c r="J57">
        <v>3.85</v>
      </c>
      <c r="K57">
        <f t="shared" si="2"/>
        <v>-3.429084821</v>
      </c>
      <c r="L57">
        <v>0.73899999999999999</v>
      </c>
      <c r="M57" t="s">
        <v>22</v>
      </c>
      <c r="N57">
        <v>24.8</v>
      </c>
      <c r="O57">
        <v>1480</v>
      </c>
      <c r="P57" t="s">
        <v>25</v>
      </c>
      <c r="Q57" t="s">
        <v>73</v>
      </c>
      <c r="R57">
        <v>1</v>
      </c>
      <c r="S57">
        <v>0</v>
      </c>
      <c r="T57">
        <v>0</v>
      </c>
      <c r="U57">
        <v>1</v>
      </c>
      <c r="V57">
        <v>0</v>
      </c>
      <c r="W57" t="s">
        <v>23</v>
      </c>
    </row>
    <row r="58" spans="1:23" x14ac:dyDescent="0.25">
      <c r="A58" t="s">
        <v>75</v>
      </c>
      <c r="B58" t="s">
        <v>104</v>
      </c>
      <c r="C58" t="s">
        <v>72</v>
      </c>
      <c r="D58">
        <v>-28.18854039</v>
      </c>
      <c r="E58">
        <v>153.5478219</v>
      </c>
      <c r="F58" s="2">
        <v>36860</v>
      </c>
      <c r="G58" s="2">
        <v>43123</v>
      </c>
      <c r="H58">
        <v>17.158904110000002</v>
      </c>
      <c r="I58">
        <v>0.15637980400000001</v>
      </c>
      <c r="J58">
        <v>3.85</v>
      </c>
      <c r="K58">
        <f t="shared" si="2"/>
        <v>-3.6936201959999999</v>
      </c>
      <c r="L58">
        <v>0.73899999999999999</v>
      </c>
      <c r="M58" t="s">
        <v>22</v>
      </c>
      <c r="N58">
        <v>24.8</v>
      </c>
      <c r="O58">
        <v>1480</v>
      </c>
      <c r="P58" t="s">
        <v>25</v>
      </c>
      <c r="Q58" t="s">
        <v>73</v>
      </c>
      <c r="R58">
        <v>1</v>
      </c>
      <c r="S58">
        <v>0</v>
      </c>
      <c r="T58">
        <v>0</v>
      </c>
      <c r="U58">
        <v>1</v>
      </c>
      <c r="V58">
        <v>0</v>
      </c>
      <c r="W58" t="s">
        <v>23</v>
      </c>
    </row>
    <row r="59" spans="1:23" x14ac:dyDescent="0.25">
      <c r="A59" t="s">
        <v>320</v>
      </c>
      <c r="B59" t="s">
        <v>104</v>
      </c>
      <c r="C59" t="s">
        <v>72</v>
      </c>
      <c r="D59">
        <v>-28.190152000000001</v>
      </c>
      <c r="E59">
        <v>153.54478499999999</v>
      </c>
      <c r="F59" s="2">
        <v>36860</v>
      </c>
      <c r="G59" s="2">
        <v>43123</v>
      </c>
      <c r="H59">
        <v>17.158904110000002</v>
      </c>
      <c r="I59">
        <v>1.04</v>
      </c>
      <c r="J59">
        <v>4.9000000000000004</v>
      </c>
      <c r="K59">
        <f t="shared" si="2"/>
        <v>-3.8600000000000003</v>
      </c>
      <c r="L59">
        <v>0.73899999999999999</v>
      </c>
      <c r="M59" t="s">
        <v>22</v>
      </c>
      <c r="N59">
        <v>24.8</v>
      </c>
      <c r="O59">
        <v>1480</v>
      </c>
      <c r="P59" t="s">
        <v>25</v>
      </c>
      <c r="Q59" t="s">
        <v>108</v>
      </c>
      <c r="R59" s="7">
        <v>0</v>
      </c>
      <c r="S59">
        <v>0</v>
      </c>
      <c r="T59">
        <v>0</v>
      </c>
      <c r="U59">
        <v>1</v>
      </c>
      <c r="V59">
        <v>0</v>
      </c>
      <c r="W59" t="s">
        <v>370</v>
      </c>
    </row>
    <row r="60" spans="1:23" x14ac:dyDescent="0.25">
      <c r="A60" t="s">
        <v>321</v>
      </c>
      <c r="B60" t="s">
        <v>104</v>
      </c>
      <c r="C60" t="s">
        <v>72</v>
      </c>
      <c r="D60">
        <v>-28.189892</v>
      </c>
      <c r="E60">
        <v>153.54474200000001</v>
      </c>
      <c r="F60" s="2">
        <v>36860</v>
      </c>
      <c r="G60" s="2">
        <v>43123</v>
      </c>
      <c r="H60">
        <v>17.158904110000002</v>
      </c>
      <c r="I60">
        <v>2.68</v>
      </c>
      <c r="J60">
        <v>4.9000000000000004</v>
      </c>
      <c r="K60">
        <f t="shared" si="2"/>
        <v>-2.2200000000000002</v>
      </c>
      <c r="L60">
        <v>0.73899999999999999</v>
      </c>
      <c r="M60" t="s">
        <v>22</v>
      </c>
      <c r="N60">
        <v>24.8</v>
      </c>
      <c r="O60">
        <v>1480</v>
      </c>
      <c r="P60" t="s">
        <v>25</v>
      </c>
      <c r="Q60" t="s">
        <v>108</v>
      </c>
      <c r="R60" s="7">
        <v>0</v>
      </c>
      <c r="S60">
        <v>0</v>
      </c>
      <c r="T60">
        <v>0</v>
      </c>
      <c r="U60">
        <v>1</v>
      </c>
      <c r="V60">
        <v>0</v>
      </c>
      <c r="W60" t="s">
        <v>370</v>
      </c>
    </row>
    <row r="61" spans="1:23" x14ac:dyDescent="0.25">
      <c r="A61" t="s">
        <v>322</v>
      </c>
      <c r="B61" t="s">
        <v>104</v>
      </c>
      <c r="C61" t="s">
        <v>72</v>
      </c>
      <c r="D61">
        <v>-28.189639</v>
      </c>
      <c r="E61">
        <v>153.54471899999999</v>
      </c>
      <c r="F61" s="2">
        <v>36860</v>
      </c>
      <c r="G61" s="2">
        <v>43123</v>
      </c>
      <c r="H61">
        <v>17.158904110000002</v>
      </c>
      <c r="I61">
        <v>1.7</v>
      </c>
      <c r="J61">
        <v>4.9000000000000004</v>
      </c>
      <c r="K61">
        <f t="shared" si="2"/>
        <v>-3.2</v>
      </c>
      <c r="L61">
        <v>0.73899999999999999</v>
      </c>
      <c r="M61" t="s">
        <v>22</v>
      </c>
      <c r="N61">
        <v>24.8</v>
      </c>
      <c r="O61">
        <v>1480</v>
      </c>
      <c r="P61" t="s">
        <v>25</v>
      </c>
      <c r="Q61" t="s">
        <v>108</v>
      </c>
      <c r="R61" s="7">
        <v>0</v>
      </c>
      <c r="S61">
        <v>0</v>
      </c>
      <c r="T61">
        <v>0</v>
      </c>
      <c r="U61">
        <v>1</v>
      </c>
      <c r="V61">
        <v>0</v>
      </c>
      <c r="W61" t="s">
        <v>370</v>
      </c>
    </row>
    <row r="62" spans="1:23" x14ac:dyDescent="0.25">
      <c r="A62" t="s">
        <v>323</v>
      </c>
      <c r="B62" t="s">
        <v>104</v>
      </c>
      <c r="C62" t="s">
        <v>76</v>
      </c>
      <c r="D62">
        <v>-33.626944440000003</v>
      </c>
      <c r="E62">
        <v>151.12055559999999</v>
      </c>
      <c r="F62" s="2">
        <v>37601</v>
      </c>
      <c r="G62" s="2">
        <v>42980</v>
      </c>
      <c r="H62">
        <v>14.7369863</v>
      </c>
      <c r="I62">
        <v>1.519077708</v>
      </c>
      <c r="J62">
        <v>3.42</v>
      </c>
      <c r="K62">
        <f t="shared" si="2"/>
        <v>-1.900922292</v>
      </c>
      <c r="L62">
        <v>1.103</v>
      </c>
      <c r="M62" t="s">
        <v>24</v>
      </c>
      <c r="N62">
        <v>22</v>
      </c>
      <c r="O62">
        <v>1154</v>
      </c>
      <c r="P62" t="s">
        <v>43</v>
      </c>
      <c r="Q62" t="s">
        <v>19</v>
      </c>
      <c r="R62">
        <v>0</v>
      </c>
      <c r="S62">
        <v>1</v>
      </c>
      <c r="T62">
        <v>0</v>
      </c>
      <c r="U62">
        <v>0</v>
      </c>
      <c r="V62">
        <v>0</v>
      </c>
      <c r="W62" t="s">
        <v>20</v>
      </c>
    </row>
    <row r="63" spans="1:23" x14ac:dyDescent="0.25">
      <c r="A63" t="s">
        <v>324</v>
      </c>
      <c r="B63" t="s">
        <v>104</v>
      </c>
      <c r="C63" t="s">
        <v>76</v>
      </c>
      <c r="D63">
        <v>-33.626666669999999</v>
      </c>
      <c r="E63">
        <v>151.12055559999999</v>
      </c>
      <c r="F63" s="2">
        <v>37601</v>
      </c>
      <c r="G63" s="2">
        <v>42980</v>
      </c>
      <c r="H63">
        <v>14.7369863</v>
      </c>
      <c r="I63">
        <v>1.4877705349999999</v>
      </c>
      <c r="J63">
        <v>3.42</v>
      </c>
      <c r="K63">
        <f t="shared" si="2"/>
        <v>-1.932229465</v>
      </c>
      <c r="L63">
        <v>1.103</v>
      </c>
      <c r="M63" t="s">
        <v>24</v>
      </c>
      <c r="N63">
        <v>22</v>
      </c>
      <c r="O63">
        <v>1154</v>
      </c>
      <c r="P63" t="s">
        <v>43</v>
      </c>
      <c r="Q63" t="s">
        <v>19</v>
      </c>
      <c r="R63">
        <v>0</v>
      </c>
      <c r="S63">
        <v>1</v>
      </c>
      <c r="T63">
        <v>0</v>
      </c>
      <c r="U63">
        <v>0</v>
      </c>
      <c r="V63">
        <v>0</v>
      </c>
      <c r="W63" t="s">
        <v>20</v>
      </c>
    </row>
    <row r="64" spans="1:23" x14ac:dyDescent="0.25">
      <c r="A64" t="s">
        <v>325</v>
      </c>
      <c r="B64" t="s">
        <v>104</v>
      </c>
      <c r="C64" t="s">
        <v>76</v>
      </c>
      <c r="D64">
        <v>-33.626388890000001</v>
      </c>
      <c r="E64">
        <v>151.12055559999999</v>
      </c>
      <c r="F64" s="2">
        <v>37601</v>
      </c>
      <c r="G64" s="2">
        <v>42980</v>
      </c>
      <c r="H64">
        <v>14.7369863</v>
      </c>
      <c r="I64">
        <v>0.79481152099999997</v>
      </c>
      <c r="J64">
        <v>3.42</v>
      </c>
      <c r="K64">
        <f t="shared" si="2"/>
        <v>-2.6251884790000002</v>
      </c>
      <c r="L64">
        <v>1.103</v>
      </c>
      <c r="M64" t="s">
        <v>24</v>
      </c>
      <c r="N64">
        <v>22</v>
      </c>
      <c r="O64">
        <v>1154</v>
      </c>
      <c r="P64" t="s">
        <v>43</v>
      </c>
      <c r="Q64" t="s">
        <v>19</v>
      </c>
      <c r="R64">
        <v>0</v>
      </c>
      <c r="S64">
        <v>1</v>
      </c>
      <c r="T64">
        <v>0</v>
      </c>
      <c r="U64">
        <v>0</v>
      </c>
      <c r="V64">
        <v>0</v>
      </c>
      <c r="W64" t="s">
        <v>20</v>
      </c>
    </row>
    <row r="65" spans="1:23" x14ac:dyDescent="0.25">
      <c r="A65" t="s">
        <v>472</v>
      </c>
      <c r="B65" t="s">
        <v>104</v>
      </c>
      <c r="C65" t="s">
        <v>76</v>
      </c>
      <c r="F65" s="2">
        <v>37601</v>
      </c>
      <c r="G65" s="2">
        <v>42980</v>
      </c>
      <c r="H65">
        <v>14.7369863</v>
      </c>
      <c r="I65">
        <v>4.8499999999999996</v>
      </c>
      <c r="J65">
        <v>3.42</v>
      </c>
      <c r="K65">
        <f t="shared" si="2"/>
        <v>1.4299999999999997</v>
      </c>
      <c r="L65">
        <v>1.103</v>
      </c>
      <c r="M65" t="s">
        <v>24</v>
      </c>
      <c r="N65">
        <v>22</v>
      </c>
      <c r="O65">
        <v>1154</v>
      </c>
      <c r="P65" t="s">
        <v>43</v>
      </c>
      <c r="Q65" t="s">
        <v>482</v>
      </c>
      <c r="R65">
        <v>0</v>
      </c>
      <c r="S65">
        <v>0</v>
      </c>
      <c r="T65">
        <v>0</v>
      </c>
      <c r="U65">
        <v>1</v>
      </c>
      <c r="V65">
        <v>0</v>
      </c>
      <c r="W65" t="s">
        <v>370</v>
      </c>
    </row>
    <row r="66" spans="1:23" x14ac:dyDescent="0.25">
      <c r="A66" t="s">
        <v>473</v>
      </c>
      <c r="B66" t="s">
        <v>104</v>
      </c>
      <c r="C66" t="s">
        <v>76</v>
      </c>
      <c r="F66" s="2">
        <v>37601</v>
      </c>
      <c r="G66" s="2">
        <v>42980</v>
      </c>
      <c r="H66">
        <v>14.7369863</v>
      </c>
      <c r="I66">
        <v>1.6060000000000001</v>
      </c>
      <c r="J66">
        <v>3.42</v>
      </c>
      <c r="K66">
        <f t="shared" si="2"/>
        <v>-1.8139999999999998</v>
      </c>
      <c r="L66">
        <v>1.103</v>
      </c>
      <c r="M66" t="s">
        <v>24</v>
      </c>
      <c r="N66">
        <v>22</v>
      </c>
      <c r="O66">
        <v>1154</v>
      </c>
      <c r="P66" t="s">
        <v>43</v>
      </c>
      <c r="Q66" t="s">
        <v>482</v>
      </c>
      <c r="R66">
        <v>0</v>
      </c>
      <c r="S66">
        <v>0</v>
      </c>
      <c r="T66">
        <v>0</v>
      </c>
      <c r="U66">
        <v>1</v>
      </c>
      <c r="V66">
        <v>0</v>
      </c>
      <c r="W66" t="s">
        <v>370</v>
      </c>
    </row>
    <row r="67" spans="1:23" x14ac:dyDescent="0.25">
      <c r="A67" t="s">
        <v>474</v>
      </c>
      <c r="B67" t="s">
        <v>104</v>
      </c>
      <c r="C67" t="s">
        <v>76</v>
      </c>
      <c r="F67" s="2">
        <v>37601</v>
      </c>
      <c r="G67" s="2">
        <v>42980</v>
      </c>
      <c r="H67">
        <v>14.7369863</v>
      </c>
      <c r="I67">
        <v>0.91249999999999998</v>
      </c>
      <c r="J67">
        <v>3.42</v>
      </c>
      <c r="K67">
        <f t="shared" si="2"/>
        <v>-2.5074999999999998</v>
      </c>
      <c r="L67">
        <v>1.103</v>
      </c>
      <c r="M67" t="s">
        <v>24</v>
      </c>
      <c r="N67">
        <v>22</v>
      </c>
      <c r="O67">
        <v>1154</v>
      </c>
      <c r="P67" t="s">
        <v>43</v>
      </c>
      <c r="Q67" t="s">
        <v>482</v>
      </c>
      <c r="R67">
        <v>0</v>
      </c>
      <c r="S67">
        <v>0</v>
      </c>
      <c r="T67">
        <v>0</v>
      </c>
      <c r="U67">
        <v>1</v>
      </c>
      <c r="V67">
        <v>0</v>
      </c>
      <c r="W67" t="s">
        <v>370</v>
      </c>
    </row>
    <row r="68" spans="1:23" x14ac:dyDescent="0.25">
      <c r="A68" t="s">
        <v>478</v>
      </c>
      <c r="B68" t="s">
        <v>104</v>
      </c>
      <c r="C68" t="s">
        <v>481</v>
      </c>
      <c r="F68" s="2">
        <v>37713</v>
      </c>
      <c r="G68" s="2">
        <v>40288</v>
      </c>
      <c r="H68">
        <v>7.0547945205479454</v>
      </c>
      <c r="I68">
        <v>3.54</v>
      </c>
      <c r="L68">
        <v>2.1030000000000002</v>
      </c>
      <c r="M68" t="s">
        <v>24</v>
      </c>
      <c r="N68">
        <v>22</v>
      </c>
      <c r="O68">
        <v>1154</v>
      </c>
      <c r="P68" t="s">
        <v>43</v>
      </c>
      <c r="Q68" t="s">
        <v>108</v>
      </c>
      <c r="R68">
        <v>0</v>
      </c>
      <c r="S68">
        <v>0</v>
      </c>
      <c r="T68">
        <v>0</v>
      </c>
      <c r="U68">
        <v>1</v>
      </c>
      <c r="V68">
        <v>0</v>
      </c>
      <c r="W68" t="s">
        <v>370</v>
      </c>
    </row>
    <row r="69" spans="1:23" x14ac:dyDescent="0.25">
      <c r="A69" t="s">
        <v>479</v>
      </c>
      <c r="B69" t="s">
        <v>104</v>
      </c>
      <c r="C69" t="s">
        <v>481</v>
      </c>
      <c r="F69" s="2">
        <v>37713</v>
      </c>
      <c r="G69" s="2">
        <v>40288</v>
      </c>
      <c r="H69">
        <v>7.0547945205479454</v>
      </c>
      <c r="I69">
        <v>2.5499999999999998</v>
      </c>
      <c r="L69">
        <v>3.1030000000000002</v>
      </c>
      <c r="M69" t="s">
        <v>24</v>
      </c>
      <c r="N69">
        <v>22</v>
      </c>
      <c r="O69">
        <v>1154</v>
      </c>
      <c r="P69" t="s">
        <v>43</v>
      </c>
      <c r="Q69" t="s">
        <v>108</v>
      </c>
      <c r="R69">
        <v>0</v>
      </c>
      <c r="S69">
        <v>0</v>
      </c>
      <c r="T69">
        <v>0</v>
      </c>
      <c r="U69">
        <v>1</v>
      </c>
      <c r="V69">
        <v>0</v>
      </c>
      <c r="W69" t="s">
        <v>370</v>
      </c>
    </row>
    <row r="70" spans="1:23" x14ac:dyDescent="0.25">
      <c r="A70" t="s">
        <v>480</v>
      </c>
      <c r="B70" t="s">
        <v>104</v>
      </c>
      <c r="C70" t="s">
        <v>481</v>
      </c>
      <c r="F70" s="2">
        <v>37713</v>
      </c>
      <c r="G70" s="2">
        <v>40288</v>
      </c>
      <c r="H70">
        <v>7.0547945205479454</v>
      </c>
      <c r="I70">
        <v>0.77</v>
      </c>
      <c r="L70">
        <v>4.1029999999999998</v>
      </c>
      <c r="M70" t="s">
        <v>24</v>
      </c>
      <c r="N70">
        <v>22</v>
      </c>
      <c r="O70">
        <v>1154</v>
      </c>
      <c r="P70" t="s">
        <v>43</v>
      </c>
      <c r="Q70" t="s">
        <v>108</v>
      </c>
      <c r="R70">
        <v>0</v>
      </c>
      <c r="S70">
        <v>0</v>
      </c>
      <c r="T70">
        <v>0</v>
      </c>
      <c r="U70">
        <v>1</v>
      </c>
      <c r="V70">
        <v>0</v>
      </c>
      <c r="W70" t="s">
        <v>370</v>
      </c>
    </row>
    <row r="71" spans="1:23" x14ac:dyDescent="0.25">
      <c r="A71" t="s">
        <v>475</v>
      </c>
      <c r="B71" t="s">
        <v>104</v>
      </c>
      <c r="C71" t="s">
        <v>481</v>
      </c>
      <c r="F71" s="2">
        <v>37713</v>
      </c>
      <c r="G71" s="2">
        <v>40288</v>
      </c>
      <c r="H71">
        <v>7.0547945205479454</v>
      </c>
      <c r="I71">
        <v>0.32</v>
      </c>
      <c r="L71">
        <v>5.1029999999999998</v>
      </c>
      <c r="M71" t="s">
        <v>24</v>
      </c>
      <c r="N71">
        <v>22</v>
      </c>
      <c r="O71">
        <v>1154</v>
      </c>
      <c r="P71" t="s">
        <v>43</v>
      </c>
      <c r="Q71" t="s">
        <v>19</v>
      </c>
      <c r="R71">
        <v>0</v>
      </c>
      <c r="S71">
        <v>1</v>
      </c>
      <c r="T71">
        <v>0</v>
      </c>
      <c r="U71">
        <v>0</v>
      </c>
      <c r="V71">
        <v>0</v>
      </c>
      <c r="W71" t="s">
        <v>20</v>
      </c>
    </row>
    <row r="72" spans="1:23" x14ac:dyDescent="0.25">
      <c r="A72" t="s">
        <v>476</v>
      </c>
      <c r="B72" t="s">
        <v>104</v>
      </c>
      <c r="C72" t="s">
        <v>481</v>
      </c>
      <c r="F72" s="2">
        <v>37713</v>
      </c>
      <c r="G72" s="2">
        <v>40288</v>
      </c>
      <c r="H72">
        <v>7.0547945205479454</v>
      </c>
      <c r="I72">
        <v>-3.6499999999999998E-2</v>
      </c>
      <c r="L72">
        <v>6.1029999999999998</v>
      </c>
      <c r="M72" t="s">
        <v>24</v>
      </c>
      <c r="N72">
        <v>22</v>
      </c>
      <c r="O72">
        <v>1154</v>
      </c>
      <c r="P72" t="s">
        <v>43</v>
      </c>
      <c r="Q72" t="s">
        <v>19</v>
      </c>
      <c r="R72">
        <v>0</v>
      </c>
      <c r="S72">
        <v>1</v>
      </c>
      <c r="T72">
        <v>0</v>
      </c>
      <c r="U72">
        <v>0</v>
      </c>
      <c r="V72">
        <v>0</v>
      </c>
      <c r="W72" t="s">
        <v>20</v>
      </c>
    </row>
    <row r="73" spans="1:23" x14ac:dyDescent="0.25">
      <c r="A73" t="s">
        <v>477</v>
      </c>
      <c r="B73" t="s">
        <v>104</v>
      </c>
      <c r="C73" t="s">
        <v>481</v>
      </c>
      <c r="F73" s="2">
        <v>37713</v>
      </c>
      <c r="G73" s="2">
        <v>40288</v>
      </c>
      <c r="H73">
        <v>7.0547945205479454</v>
      </c>
      <c r="I73">
        <v>0.73</v>
      </c>
      <c r="L73">
        <v>7.1029999999999998</v>
      </c>
      <c r="M73" t="s">
        <v>24</v>
      </c>
      <c r="N73">
        <v>22</v>
      </c>
      <c r="O73">
        <v>1154</v>
      </c>
      <c r="P73" t="s">
        <v>43</v>
      </c>
      <c r="Q73" t="s">
        <v>19</v>
      </c>
      <c r="R73">
        <v>0</v>
      </c>
      <c r="S73">
        <v>1</v>
      </c>
      <c r="T73">
        <v>0</v>
      </c>
      <c r="U73">
        <v>0</v>
      </c>
      <c r="V73">
        <v>0</v>
      </c>
      <c r="W73" t="s">
        <v>20</v>
      </c>
    </row>
    <row r="74" spans="1:23" x14ac:dyDescent="0.25">
      <c r="A74" t="s">
        <v>290</v>
      </c>
      <c r="B74" t="s">
        <v>104</v>
      </c>
      <c r="C74" t="s">
        <v>77</v>
      </c>
      <c r="D74">
        <v>-32.8483333</v>
      </c>
      <c r="E74">
        <v>151.72055560000001</v>
      </c>
      <c r="F74" s="2">
        <v>37285</v>
      </c>
      <c r="G74" s="2">
        <v>42403</v>
      </c>
      <c r="H74">
        <v>14.02191781</v>
      </c>
      <c r="I74">
        <v>1.34287639</v>
      </c>
      <c r="J74">
        <v>3.84</v>
      </c>
      <c r="K74">
        <f t="shared" si="2"/>
        <v>-2.49712361</v>
      </c>
      <c r="L74">
        <v>0.999</v>
      </c>
      <c r="M74" t="s">
        <v>22</v>
      </c>
      <c r="N74">
        <v>28.3</v>
      </c>
      <c r="O74">
        <v>1118</v>
      </c>
      <c r="P74" t="s">
        <v>21</v>
      </c>
      <c r="Q74" t="s">
        <v>73</v>
      </c>
      <c r="R74">
        <v>1</v>
      </c>
      <c r="S74">
        <v>0</v>
      </c>
      <c r="T74">
        <v>0</v>
      </c>
      <c r="U74">
        <v>0</v>
      </c>
      <c r="V74">
        <v>0</v>
      </c>
      <c r="W74" t="s">
        <v>23</v>
      </c>
    </row>
    <row r="75" spans="1:23" x14ac:dyDescent="0.25">
      <c r="A75" t="s">
        <v>291</v>
      </c>
      <c r="B75" t="s">
        <v>104</v>
      </c>
      <c r="C75" t="s">
        <v>77</v>
      </c>
      <c r="D75">
        <v>-32.848055559999999</v>
      </c>
      <c r="E75">
        <v>151.72083330000001</v>
      </c>
      <c r="F75" s="2">
        <v>37285</v>
      </c>
      <c r="G75" s="2">
        <v>42403</v>
      </c>
      <c r="H75">
        <v>14.02191781</v>
      </c>
      <c r="I75">
        <v>1.22743092</v>
      </c>
      <c r="J75">
        <v>3.84</v>
      </c>
      <c r="K75">
        <f t="shared" ref="K75:K106" si="3">+I75-J75</f>
        <v>-2.6125690800000001</v>
      </c>
      <c r="L75">
        <v>0.999</v>
      </c>
      <c r="M75" t="s">
        <v>22</v>
      </c>
      <c r="N75">
        <v>28.3</v>
      </c>
      <c r="O75">
        <v>1118</v>
      </c>
      <c r="P75" t="s">
        <v>21</v>
      </c>
      <c r="Q75" t="s">
        <v>73</v>
      </c>
      <c r="R75">
        <v>1</v>
      </c>
      <c r="S75">
        <v>0</v>
      </c>
      <c r="T75">
        <v>0</v>
      </c>
      <c r="U75">
        <v>0</v>
      </c>
      <c r="V75">
        <v>0</v>
      </c>
      <c r="W75" t="s">
        <v>23</v>
      </c>
    </row>
    <row r="76" spans="1:23" x14ac:dyDescent="0.25">
      <c r="A76" t="s">
        <v>292</v>
      </c>
      <c r="B76" t="s">
        <v>104</v>
      </c>
      <c r="C76" t="s">
        <v>77</v>
      </c>
      <c r="D76">
        <v>-32.847777000000001</v>
      </c>
      <c r="E76">
        <v>151.72138889999999</v>
      </c>
      <c r="F76" s="2">
        <v>37285</v>
      </c>
      <c r="G76" s="2">
        <v>42403</v>
      </c>
      <c r="H76">
        <v>14.02191781</v>
      </c>
      <c r="I76">
        <v>1.461556061</v>
      </c>
      <c r="J76">
        <v>3.84</v>
      </c>
      <c r="K76">
        <f t="shared" si="3"/>
        <v>-2.3784439389999998</v>
      </c>
      <c r="L76">
        <v>0.999</v>
      </c>
      <c r="M76" t="s">
        <v>22</v>
      </c>
      <c r="N76">
        <v>28.3</v>
      </c>
      <c r="O76">
        <v>1118</v>
      </c>
      <c r="P76" t="s">
        <v>21</v>
      </c>
      <c r="Q76" t="s">
        <v>73</v>
      </c>
      <c r="R76">
        <v>1</v>
      </c>
      <c r="S76">
        <v>0</v>
      </c>
      <c r="T76">
        <v>0</v>
      </c>
      <c r="U76">
        <v>0</v>
      </c>
      <c r="V76">
        <v>0</v>
      </c>
      <c r="W76" t="s">
        <v>23</v>
      </c>
    </row>
    <row r="77" spans="1:23" x14ac:dyDescent="0.25">
      <c r="A77" t="s">
        <v>293</v>
      </c>
      <c r="B77" t="s">
        <v>104</v>
      </c>
      <c r="C77" t="s">
        <v>77</v>
      </c>
      <c r="D77">
        <v>-32.848987999999999</v>
      </c>
      <c r="E77">
        <v>151.70164</v>
      </c>
      <c r="F77" s="2">
        <v>37285</v>
      </c>
      <c r="G77" s="2">
        <v>42403</v>
      </c>
      <c r="H77">
        <v>14.02191781</v>
      </c>
      <c r="I77">
        <v>2.48</v>
      </c>
      <c r="J77">
        <v>3.11</v>
      </c>
      <c r="K77">
        <f t="shared" si="3"/>
        <v>-0.62999999999999989</v>
      </c>
      <c r="L77">
        <v>0.999</v>
      </c>
      <c r="M77" t="s">
        <v>22</v>
      </c>
      <c r="N77">
        <v>28.3</v>
      </c>
      <c r="O77">
        <v>1118</v>
      </c>
      <c r="P77" t="s">
        <v>21</v>
      </c>
      <c r="Q77" t="s">
        <v>108</v>
      </c>
      <c r="R77">
        <v>1</v>
      </c>
      <c r="S77">
        <v>0</v>
      </c>
      <c r="T77">
        <v>0</v>
      </c>
      <c r="U77">
        <v>1</v>
      </c>
      <c r="V77">
        <v>0</v>
      </c>
      <c r="W77" t="s">
        <v>370</v>
      </c>
    </row>
    <row r="78" spans="1:23" x14ac:dyDescent="0.25">
      <c r="A78" t="s">
        <v>294</v>
      </c>
      <c r="B78" t="s">
        <v>104</v>
      </c>
      <c r="C78" t="s">
        <v>77</v>
      </c>
      <c r="D78">
        <v>-32.849459000000003</v>
      </c>
      <c r="E78">
        <v>151.702056</v>
      </c>
      <c r="F78" s="2">
        <v>37285</v>
      </c>
      <c r="G78" s="2">
        <v>42403</v>
      </c>
      <c r="H78">
        <v>14.02191781</v>
      </c>
      <c r="I78">
        <v>2.04</v>
      </c>
      <c r="J78">
        <v>3.11</v>
      </c>
      <c r="K78">
        <f t="shared" si="3"/>
        <v>-1.0699999999999998</v>
      </c>
      <c r="L78">
        <v>0.999</v>
      </c>
      <c r="M78" t="s">
        <v>22</v>
      </c>
      <c r="N78">
        <v>28.3</v>
      </c>
      <c r="O78">
        <v>1118</v>
      </c>
      <c r="P78" t="s">
        <v>21</v>
      </c>
      <c r="Q78" t="s">
        <v>108</v>
      </c>
      <c r="R78">
        <v>1</v>
      </c>
      <c r="S78">
        <v>0</v>
      </c>
      <c r="T78">
        <v>0</v>
      </c>
      <c r="U78">
        <v>1</v>
      </c>
      <c r="V78">
        <v>0</v>
      </c>
      <c r="W78" t="s">
        <v>370</v>
      </c>
    </row>
    <row r="79" spans="1:23" x14ac:dyDescent="0.25">
      <c r="A79" t="s">
        <v>295</v>
      </c>
      <c r="B79" t="s">
        <v>104</v>
      </c>
      <c r="C79" t="s">
        <v>77</v>
      </c>
      <c r="D79">
        <v>-32.850332000000002</v>
      </c>
      <c r="E79">
        <v>151.70274499999999</v>
      </c>
      <c r="F79" s="2">
        <v>37285</v>
      </c>
      <c r="G79" s="2">
        <v>42403</v>
      </c>
      <c r="H79">
        <v>14.02191781</v>
      </c>
      <c r="I79">
        <v>1.68</v>
      </c>
      <c r="J79">
        <v>3.11</v>
      </c>
      <c r="K79">
        <f t="shared" si="3"/>
        <v>-1.43</v>
      </c>
      <c r="L79">
        <v>0.999</v>
      </c>
      <c r="M79" t="s">
        <v>22</v>
      </c>
      <c r="N79">
        <v>28.3</v>
      </c>
      <c r="O79">
        <v>1118</v>
      </c>
      <c r="P79" t="s">
        <v>21</v>
      </c>
      <c r="Q79" t="s">
        <v>108</v>
      </c>
      <c r="R79">
        <v>1</v>
      </c>
      <c r="S79">
        <v>0</v>
      </c>
      <c r="T79">
        <v>0</v>
      </c>
      <c r="U79">
        <v>1</v>
      </c>
      <c r="V79">
        <v>0</v>
      </c>
      <c r="W79" t="s">
        <v>370</v>
      </c>
    </row>
    <row r="80" spans="1:23" x14ac:dyDescent="0.25">
      <c r="A80" t="s">
        <v>287</v>
      </c>
      <c r="B80" t="s">
        <v>104</v>
      </c>
      <c r="C80" t="s">
        <v>77</v>
      </c>
      <c r="D80">
        <v>-32.847168000000003</v>
      </c>
      <c r="E80">
        <v>151.720089</v>
      </c>
      <c r="F80" s="2">
        <v>37285</v>
      </c>
      <c r="G80" s="2">
        <v>42403</v>
      </c>
      <c r="H80">
        <v>14.02191781</v>
      </c>
      <c r="I80">
        <v>1.92</v>
      </c>
      <c r="J80">
        <v>3.11</v>
      </c>
      <c r="K80">
        <f t="shared" si="3"/>
        <v>-1.19</v>
      </c>
      <c r="L80">
        <v>0.999</v>
      </c>
      <c r="M80" t="s">
        <v>22</v>
      </c>
      <c r="N80">
        <v>28.3</v>
      </c>
      <c r="O80">
        <v>1118</v>
      </c>
      <c r="P80" t="s">
        <v>21</v>
      </c>
      <c r="Q80" t="s">
        <v>108</v>
      </c>
      <c r="R80">
        <v>0</v>
      </c>
      <c r="S80">
        <v>0</v>
      </c>
      <c r="T80">
        <v>0</v>
      </c>
      <c r="U80">
        <v>1</v>
      </c>
      <c r="V80">
        <v>0</v>
      </c>
      <c r="W80" t="s">
        <v>370</v>
      </c>
    </row>
    <row r="81" spans="1:23" x14ac:dyDescent="0.25">
      <c r="A81" t="s">
        <v>288</v>
      </c>
      <c r="B81" t="s">
        <v>104</v>
      </c>
      <c r="C81" t="s">
        <v>77</v>
      </c>
      <c r="D81">
        <v>-32.847586999999997</v>
      </c>
      <c r="E81">
        <v>151.719898</v>
      </c>
      <c r="F81" s="2">
        <v>37285</v>
      </c>
      <c r="G81" s="2">
        <v>42403</v>
      </c>
      <c r="H81">
        <v>14.02191781</v>
      </c>
      <c r="I81">
        <v>1.36</v>
      </c>
      <c r="J81">
        <v>3.11</v>
      </c>
      <c r="K81">
        <f t="shared" si="3"/>
        <v>-1.7499999999999998</v>
      </c>
      <c r="L81">
        <v>0.999</v>
      </c>
      <c r="M81" t="s">
        <v>22</v>
      </c>
      <c r="N81">
        <v>28.3</v>
      </c>
      <c r="O81">
        <v>1118</v>
      </c>
      <c r="P81" t="s">
        <v>21</v>
      </c>
      <c r="Q81" t="s">
        <v>108</v>
      </c>
      <c r="R81">
        <v>0</v>
      </c>
      <c r="S81">
        <v>0</v>
      </c>
      <c r="T81">
        <v>0</v>
      </c>
      <c r="U81">
        <v>1</v>
      </c>
      <c r="V81">
        <v>0</v>
      </c>
      <c r="W81" t="s">
        <v>370</v>
      </c>
    </row>
    <row r="82" spans="1:23" x14ac:dyDescent="0.25">
      <c r="A82" t="s">
        <v>289</v>
      </c>
      <c r="B82" t="s">
        <v>104</v>
      </c>
      <c r="C82" t="s">
        <v>77</v>
      </c>
      <c r="D82">
        <v>-32.848143999999998</v>
      </c>
      <c r="E82">
        <v>151.71981700000001</v>
      </c>
      <c r="F82" s="2">
        <v>37285</v>
      </c>
      <c r="G82" s="2">
        <v>42403</v>
      </c>
      <c r="H82">
        <v>14.02191781</v>
      </c>
      <c r="I82">
        <v>-0.62</v>
      </c>
      <c r="J82">
        <v>3.11</v>
      </c>
      <c r="K82">
        <f t="shared" si="3"/>
        <v>-3.73</v>
      </c>
      <c r="L82">
        <v>0.999</v>
      </c>
      <c r="M82" t="s">
        <v>22</v>
      </c>
      <c r="N82">
        <v>28.3</v>
      </c>
      <c r="O82">
        <v>1118</v>
      </c>
      <c r="P82" t="s">
        <v>21</v>
      </c>
      <c r="Q82" t="s">
        <v>108</v>
      </c>
      <c r="R82">
        <v>0</v>
      </c>
      <c r="S82">
        <v>0</v>
      </c>
      <c r="T82">
        <v>0</v>
      </c>
      <c r="U82">
        <v>1</v>
      </c>
      <c r="V82">
        <v>0</v>
      </c>
      <c r="W82" t="s">
        <v>370</v>
      </c>
    </row>
    <row r="83" spans="1:23" x14ac:dyDescent="0.25">
      <c r="A83" t="s">
        <v>457</v>
      </c>
      <c r="B83" t="s">
        <v>373</v>
      </c>
      <c r="C83" t="s">
        <v>77</v>
      </c>
      <c r="D83">
        <v>-32.866608999999997</v>
      </c>
      <c r="E83">
        <v>151.71756600000001</v>
      </c>
      <c r="F83" s="2">
        <v>38367</v>
      </c>
      <c r="G83" s="2">
        <v>39644</v>
      </c>
      <c r="H83">
        <v>3.5</v>
      </c>
      <c r="I83">
        <v>2.8</v>
      </c>
      <c r="J83">
        <v>12.68</v>
      </c>
      <c r="K83">
        <f t="shared" si="3"/>
        <v>-9.879999999999999</v>
      </c>
      <c r="L83">
        <v>0.999</v>
      </c>
      <c r="M83" t="s">
        <v>22</v>
      </c>
      <c r="N83">
        <v>28.3</v>
      </c>
      <c r="O83">
        <v>1118</v>
      </c>
      <c r="P83" t="s">
        <v>21</v>
      </c>
      <c r="Q83" t="s">
        <v>108</v>
      </c>
      <c r="R83">
        <v>1</v>
      </c>
      <c r="S83">
        <v>0</v>
      </c>
      <c r="T83">
        <v>0</v>
      </c>
      <c r="U83">
        <v>1</v>
      </c>
      <c r="V83">
        <v>0</v>
      </c>
      <c r="W83" t="s">
        <v>370</v>
      </c>
    </row>
    <row r="84" spans="1:23" x14ac:dyDescent="0.25">
      <c r="A84" t="s">
        <v>458</v>
      </c>
      <c r="B84" t="s">
        <v>373</v>
      </c>
      <c r="C84" t="s">
        <v>77</v>
      </c>
      <c r="D84">
        <v>-32.866058000000002</v>
      </c>
      <c r="E84">
        <v>151.716127</v>
      </c>
      <c r="F84" s="2">
        <v>38367</v>
      </c>
      <c r="G84" s="2">
        <v>39644</v>
      </c>
      <c r="H84">
        <v>3.5</v>
      </c>
      <c r="I84">
        <v>2.8</v>
      </c>
      <c r="J84">
        <v>12.68</v>
      </c>
      <c r="K84">
        <f t="shared" si="3"/>
        <v>-9.879999999999999</v>
      </c>
      <c r="L84">
        <v>0.999</v>
      </c>
      <c r="M84" t="s">
        <v>22</v>
      </c>
      <c r="N84">
        <v>28.3</v>
      </c>
      <c r="O84">
        <v>1118</v>
      </c>
      <c r="P84" t="s">
        <v>21</v>
      </c>
      <c r="Q84" t="s">
        <v>108</v>
      </c>
      <c r="R84">
        <v>1</v>
      </c>
      <c r="S84">
        <v>0</v>
      </c>
      <c r="T84">
        <v>0</v>
      </c>
      <c r="U84">
        <v>1</v>
      </c>
      <c r="V84">
        <v>0</v>
      </c>
      <c r="W84" t="s">
        <v>370</v>
      </c>
    </row>
    <row r="85" spans="1:23" x14ac:dyDescent="0.25">
      <c r="A85" t="s">
        <v>459</v>
      </c>
      <c r="B85" t="s">
        <v>373</v>
      </c>
      <c r="C85" t="s">
        <v>77</v>
      </c>
      <c r="D85">
        <v>-32.865789999999997</v>
      </c>
      <c r="E85">
        <v>151.71555000000001</v>
      </c>
      <c r="F85" s="2">
        <v>38367</v>
      </c>
      <c r="G85" s="2">
        <v>39644</v>
      </c>
      <c r="H85">
        <v>3.5</v>
      </c>
      <c r="I85">
        <v>2.8</v>
      </c>
      <c r="J85">
        <v>12.68</v>
      </c>
      <c r="K85">
        <f t="shared" si="3"/>
        <v>-9.879999999999999</v>
      </c>
      <c r="L85">
        <v>0.999</v>
      </c>
      <c r="M85" t="s">
        <v>22</v>
      </c>
      <c r="N85">
        <v>28.3</v>
      </c>
      <c r="O85">
        <v>1118</v>
      </c>
      <c r="P85" t="s">
        <v>21</v>
      </c>
      <c r="Q85" t="s">
        <v>108</v>
      </c>
      <c r="R85">
        <v>1</v>
      </c>
      <c r="S85">
        <v>0</v>
      </c>
      <c r="T85">
        <v>0</v>
      </c>
      <c r="U85">
        <v>1</v>
      </c>
      <c r="V85">
        <v>0</v>
      </c>
      <c r="W85" t="s">
        <v>370</v>
      </c>
    </row>
    <row r="86" spans="1:23" x14ac:dyDescent="0.25">
      <c r="A86" t="s">
        <v>454</v>
      </c>
      <c r="B86" t="s">
        <v>373</v>
      </c>
      <c r="C86" t="s">
        <v>77</v>
      </c>
      <c r="D86">
        <v>-32.868282999999998</v>
      </c>
      <c r="E86">
        <v>151.716509</v>
      </c>
      <c r="F86" s="2">
        <v>38367</v>
      </c>
      <c r="G86" s="2">
        <v>39644</v>
      </c>
      <c r="H86">
        <v>3.5</v>
      </c>
      <c r="I86">
        <v>3.1</v>
      </c>
      <c r="J86">
        <v>12.68</v>
      </c>
      <c r="K86">
        <f t="shared" si="3"/>
        <v>-9.58</v>
      </c>
      <c r="L86">
        <v>0.999</v>
      </c>
      <c r="M86" t="s">
        <v>22</v>
      </c>
      <c r="N86">
        <v>28.3</v>
      </c>
      <c r="O86">
        <v>1118</v>
      </c>
      <c r="P86" t="s">
        <v>21</v>
      </c>
      <c r="Q86" t="s">
        <v>108</v>
      </c>
      <c r="R86">
        <v>1</v>
      </c>
      <c r="S86">
        <v>0</v>
      </c>
      <c r="T86">
        <v>0</v>
      </c>
      <c r="U86">
        <v>1</v>
      </c>
      <c r="V86">
        <v>0</v>
      </c>
      <c r="W86" t="s">
        <v>370</v>
      </c>
    </row>
    <row r="87" spans="1:23" x14ac:dyDescent="0.25">
      <c r="A87" t="s">
        <v>455</v>
      </c>
      <c r="B87" t="s">
        <v>373</v>
      </c>
      <c r="C87" t="s">
        <v>77</v>
      </c>
      <c r="D87">
        <v>-32.867784999999998</v>
      </c>
      <c r="E87">
        <v>151.715867</v>
      </c>
      <c r="F87" s="2">
        <v>38367</v>
      </c>
      <c r="G87" s="2">
        <v>39644</v>
      </c>
      <c r="H87">
        <v>3.5</v>
      </c>
      <c r="I87">
        <v>3.1</v>
      </c>
      <c r="J87">
        <v>12.68</v>
      </c>
      <c r="K87">
        <f t="shared" si="3"/>
        <v>-9.58</v>
      </c>
      <c r="L87">
        <v>0.999</v>
      </c>
      <c r="M87" t="s">
        <v>22</v>
      </c>
      <c r="N87">
        <v>28.3</v>
      </c>
      <c r="O87">
        <v>1118</v>
      </c>
      <c r="P87" t="s">
        <v>21</v>
      </c>
      <c r="Q87" t="s">
        <v>108</v>
      </c>
      <c r="R87">
        <v>1</v>
      </c>
      <c r="S87">
        <v>0</v>
      </c>
      <c r="T87">
        <v>0</v>
      </c>
      <c r="U87">
        <v>1</v>
      </c>
      <c r="V87">
        <v>0</v>
      </c>
      <c r="W87" t="s">
        <v>370</v>
      </c>
    </row>
    <row r="88" spans="1:23" x14ac:dyDescent="0.25">
      <c r="A88" t="s">
        <v>456</v>
      </c>
      <c r="B88" t="s">
        <v>373</v>
      </c>
      <c r="C88" t="s">
        <v>77</v>
      </c>
      <c r="D88">
        <v>-32.867358000000003</v>
      </c>
      <c r="E88">
        <v>151.71535900000001</v>
      </c>
      <c r="F88" s="2">
        <v>38367</v>
      </c>
      <c r="G88" s="2">
        <v>39644</v>
      </c>
      <c r="H88">
        <v>3.5</v>
      </c>
      <c r="I88">
        <v>3.1</v>
      </c>
      <c r="J88">
        <v>12.68</v>
      </c>
      <c r="K88">
        <f t="shared" si="3"/>
        <v>-9.58</v>
      </c>
      <c r="L88">
        <v>0.999</v>
      </c>
      <c r="M88" t="s">
        <v>22</v>
      </c>
      <c r="N88">
        <v>28.3</v>
      </c>
      <c r="O88">
        <v>1118</v>
      </c>
      <c r="P88" t="s">
        <v>21</v>
      </c>
      <c r="Q88" t="s">
        <v>108</v>
      </c>
      <c r="R88">
        <v>1</v>
      </c>
      <c r="S88">
        <v>0</v>
      </c>
      <c r="T88">
        <v>0</v>
      </c>
      <c r="U88">
        <v>1</v>
      </c>
      <c r="V88">
        <v>0</v>
      </c>
      <c r="W88" t="s">
        <v>370</v>
      </c>
    </row>
    <row r="89" spans="1:23" x14ac:dyDescent="0.25">
      <c r="A89" t="s">
        <v>461</v>
      </c>
      <c r="B89" t="s">
        <v>104</v>
      </c>
      <c r="C89" t="s">
        <v>460</v>
      </c>
      <c r="D89">
        <v>-32.824179999999998</v>
      </c>
      <c r="E89">
        <v>151.771084</v>
      </c>
      <c r="F89" s="2">
        <v>41913</v>
      </c>
      <c r="G89" s="2">
        <v>43497</v>
      </c>
      <c r="H89" s="1">
        <v>4.34</v>
      </c>
      <c r="I89">
        <v>4.6100000000000003</v>
      </c>
      <c r="J89">
        <v>-4.03</v>
      </c>
      <c r="K89">
        <f t="shared" si="3"/>
        <v>8.64</v>
      </c>
      <c r="L89">
        <v>0</v>
      </c>
      <c r="M89" t="s">
        <v>22</v>
      </c>
      <c r="N89">
        <v>28.3</v>
      </c>
      <c r="O89">
        <v>1127</v>
      </c>
      <c r="P89" t="s">
        <v>21</v>
      </c>
      <c r="Q89" t="s">
        <v>282</v>
      </c>
      <c r="R89">
        <v>0</v>
      </c>
      <c r="S89">
        <v>0</v>
      </c>
      <c r="T89">
        <v>0</v>
      </c>
      <c r="U89">
        <v>0</v>
      </c>
      <c r="V89">
        <v>0</v>
      </c>
      <c r="W89" t="s">
        <v>453</v>
      </c>
    </row>
    <row r="90" spans="1:23" x14ac:dyDescent="0.25">
      <c r="A90" t="s">
        <v>462</v>
      </c>
      <c r="B90" t="s">
        <v>104</v>
      </c>
      <c r="C90" t="s">
        <v>460</v>
      </c>
      <c r="D90">
        <v>-32.824570000000001</v>
      </c>
      <c r="E90">
        <v>151.771117</v>
      </c>
      <c r="F90" s="2">
        <v>41913</v>
      </c>
      <c r="G90" s="2">
        <v>43497</v>
      </c>
      <c r="H90" s="1">
        <v>4.34</v>
      </c>
      <c r="I90">
        <v>4.6100000000000003</v>
      </c>
      <c r="J90">
        <v>-4.03</v>
      </c>
      <c r="K90">
        <f t="shared" si="3"/>
        <v>8.64</v>
      </c>
      <c r="L90">
        <v>0</v>
      </c>
      <c r="M90" t="s">
        <v>22</v>
      </c>
      <c r="N90">
        <v>28.3</v>
      </c>
      <c r="O90">
        <v>1127</v>
      </c>
      <c r="P90" t="s">
        <v>21</v>
      </c>
      <c r="Q90" t="s">
        <v>282</v>
      </c>
      <c r="R90">
        <v>0</v>
      </c>
      <c r="S90">
        <v>0</v>
      </c>
      <c r="T90">
        <v>0</v>
      </c>
      <c r="U90">
        <v>0</v>
      </c>
      <c r="V90">
        <v>0</v>
      </c>
      <c r="W90" t="s">
        <v>453</v>
      </c>
    </row>
    <row r="91" spans="1:23" x14ac:dyDescent="0.25">
      <c r="A91" t="s">
        <v>463</v>
      </c>
      <c r="B91" t="s">
        <v>104</v>
      </c>
      <c r="C91" t="s">
        <v>460</v>
      </c>
      <c r="D91">
        <v>-32.824838</v>
      </c>
      <c r="E91">
        <v>151.77071100000001</v>
      </c>
      <c r="F91" s="2">
        <v>41913</v>
      </c>
      <c r="G91" s="2">
        <v>43497</v>
      </c>
      <c r="H91" s="1">
        <v>4.34</v>
      </c>
      <c r="I91">
        <v>4.6100000000000003</v>
      </c>
      <c r="J91">
        <v>-4.03</v>
      </c>
      <c r="K91">
        <f t="shared" si="3"/>
        <v>8.64</v>
      </c>
      <c r="L91">
        <v>0</v>
      </c>
      <c r="M91" t="s">
        <v>22</v>
      </c>
      <c r="N91">
        <v>28.3</v>
      </c>
      <c r="O91">
        <v>1127</v>
      </c>
      <c r="P91" t="s">
        <v>21</v>
      </c>
      <c r="Q91" t="s">
        <v>282</v>
      </c>
      <c r="R91">
        <v>0</v>
      </c>
      <c r="S91">
        <v>0</v>
      </c>
      <c r="T91">
        <v>0</v>
      </c>
      <c r="U91">
        <v>0</v>
      </c>
      <c r="V91">
        <v>0</v>
      </c>
      <c r="W91" t="s">
        <v>453</v>
      </c>
    </row>
    <row r="92" spans="1:23" x14ac:dyDescent="0.25">
      <c r="A92" t="s">
        <v>464</v>
      </c>
      <c r="B92" t="s">
        <v>104</v>
      </c>
      <c r="C92" t="s">
        <v>460</v>
      </c>
      <c r="D92">
        <v>-32.823963999999997</v>
      </c>
      <c r="E92">
        <v>151.77076700000001</v>
      </c>
      <c r="F92" s="2">
        <v>41913</v>
      </c>
      <c r="G92" s="2">
        <v>43497</v>
      </c>
      <c r="H92" s="1">
        <v>4.34</v>
      </c>
      <c r="I92">
        <v>2.2999999999999998</v>
      </c>
      <c r="J92">
        <v>-4.03</v>
      </c>
      <c r="K92">
        <f t="shared" si="3"/>
        <v>6.33</v>
      </c>
      <c r="L92">
        <v>0</v>
      </c>
      <c r="M92" t="s">
        <v>22</v>
      </c>
      <c r="N92">
        <v>28.3</v>
      </c>
      <c r="O92">
        <v>1127</v>
      </c>
      <c r="P92" t="s">
        <v>21</v>
      </c>
      <c r="Q92" t="s">
        <v>470</v>
      </c>
      <c r="R92">
        <v>1</v>
      </c>
      <c r="S92">
        <v>0</v>
      </c>
      <c r="T92">
        <v>0</v>
      </c>
      <c r="U92">
        <v>0</v>
      </c>
      <c r="V92">
        <v>0</v>
      </c>
      <c r="W92" t="s">
        <v>23</v>
      </c>
    </row>
    <row r="93" spans="1:23" x14ac:dyDescent="0.25">
      <c r="A93" t="s">
        <v>465</v>
      </c>
      <c r="B93" t="s">
        <v>104</v>
      </c>
      <c r="C93" t="s">
        <v>460</v>
      </c>
      <c r="D93">
        <v>-32.824072000000001</v>
      </c>
      <c r="E93">
        <v>151.77041800000001</v>
      </c>
      <c r="F93" s="2">
        <v>41913</v>
      </c>
      <c r="G93" s="2">
        <v>43497</v>
      </c>
      <c r="H93" s="1">
        <v>4.34</v>
      </c>
      <c r="I93">
        <v>2.2999999999999998</v>
      </c>
      <c r="J93">
        <v>-4.03</v>
      </c>
      <c r="K93">
        <f t="shared" si="3"/>
        <v>6.33</v>
      </c>
      <c r="L93">
        <v>0</v>
      </c>
      <c r="M93" t="s">
        <v>22</v>
      </c>
      <c r="N93">
        <v>28.3</v>
      </c>
      <c r="O93">
        <v>1127</v>
      </c>
      <c r="P93" t="s">
        <v>21</v>
      </c>
      <c r="Q93" t="s">
        <v>470</v>
      </c>
      <c r="R93">
        <v>1</v>
      </c>
      <c r="S93">
        <v>0</v>
      </c>
      <c r="T93">
        <v>0</v>
      </c>
      <c r="U93">
        <v>0</v>
      </c>
      <c r="V93">
        <v>0</v>
      </c>
      <c r="W93" t="s">
        <v>23</v>
      </c>
    </row>
    <row r="94" spans="1:23" x14ac:dyDescent="0.25">
      <c r="A94" t="s">
        <v>466</v>
      </c>
      <c r="B94" t="s">
        <v>104</v>
      </c>
      <c r="C94" t="s">
        <v>460</v>
      </c>
      <c r="D94">
        <v>-32.824131999999999</v>
      </c>
      <c r="E94">
        <v>151.77012500000001</v>
      </c>
      <c r="F94" s="2">
        <v>41913</v>
      </c>
      <c r="G94" s="2">
        <v>43497</v>
      </c>
      <c r="H94" s="1">
        <v>4.34</v>
      </c>
      <c r="I94">
        <v>2.2999999999999998</v>
      </c>
      <c r="J94">
        <v>-4.03</v>
      </c>
      <c r="K94">
        <f t="shared" si="3"/>
        <v>6.33</v>
      </c>
      <c r="L94">
        <v>0</v>
      </c>
      <c r="M94" t="s">
        <v>22</v>
      </c>
      <c r="N94">
        <v>28.3</v>
      </c>
      <c r="O94">
        <v>1127</v>
      </c>
      <c r="P94" t="s">
        <v>21</v>
      </c>
      <c r="Q94" t="s">
        <v>470</v>
      </c>
      <c r="R94">
        <v>1</v>
      </c>
      <c r="S94">
        <v>0</v>
      </c>
      <c r="T94">
        <v>0</v>
      </c>
      <c r="U94">
        <v>0</v>
      </c>
      <c r="V94">
        <v>0</v>
      </c>
      <c r="W94" t="s">
        <v>23</v>
      </c>
    </row>
    <row r="95" spans="1:23" x14ac:dyDescent="0.25">
      <c r="A95" t="s">
        <v>467</v>
      </c>
      <c r="B95" t="s">
        <v>104</v>
      </c>
      <c r="C95" t="s">
        <v>460</v>
      </c>
      <c r="D95">
        <v>-32.826180000000001</v>
      </c>
      <c r="E95">
        <v>151.76713899999999</v>
      </c>
      <c r="F95" s="2">
        <v>41913</v>
      </c>
      <c r="G95" s="2">
        <v>43497</v>
      </c>
      <c r="H95" s="1">
        <v>4.34</v>
      </c>
      <c r="I95">
        <v>1.1499999999999999</v>
      </c>
      <c r="J95">
        <v>-4.03</v>
      </c>
      <c r="K95">
        <f t="shared" si="3"/>
        <v>5.18</v>
      </c>
      <c r="L95">
        <v>0</v>
      </c>
      <c r="M95" t="s">
        <v>22</v>
      </c>
      <c r="N95">
        <v>28.3</v>
      </c>
      <c r="O95">
        <v>1127</v>
      </c>
      <c r="P95" t="s">
        <v>21</v>
      </c>
      <c r="Q95" t="s">
        <v>471</v>
      </c>
      <c r="R95">
        <v>1</v>
      </c>
      <c r="S95">
        <v>0</v>
      </c>
      <c r="T95">
        <v>0</v>
      </c>
      <c r="U95">
        <v>0</v>
      </c>
      <c r="V95">
        <v>0</v>
      </c>
      <c r="W95" t="s">
        <v>23</v>
      </c>
    </row>
    <row r="96" spans="1:23" x14ac:dyDescent="0.25">
      <c r="A96" t="s">
        <v>468</v>
      </c>
      <c r="B96" t="s">
        <v>104</v>
      </c>
      <c r="C96" t="s">
        <v>460</v>
      </c>
      <c r="D96">
        <v>-32.824865000000003</v>
      </c>
      <c r="E96">
        <v>151.76627999999999</v>
      </c>
      <c r="F96" s="2">
        <v>41913</v>
      </c>
      <c r="G96" s="2">
        <v>43497</v>
      </c>
      <c r="H96" s="1">
        <v>4.34</v>
      </c>
      <c r="I96">
        <v>1.1499999999999999</v>
      </c>
      <c r="J96">
        <v>-4.03</v>
      </c>
      <c r="K96">
        <f t="shared" si="3"/>
        <v>5.18</v>
      </c>
      <c r="L96">
        <v>0</v>
      </c>
      <c r="M96" t="s">
        <v>22</v>
      </c>
      <c r="N96">
        <v>28.3</v>
      </c>
      <c r="O96">
        <v>1127</v>
      </c>
      <c r="P96" t="s">
        <v>21</v>
      </c>
      <c r="Q96" t="s">
        <v>471</v>
      </c>
      <c r="R96">
        <v>1</v>
      </c>
      <c r="S96">
        <v>0</v>
      </c>
      <c r="T96">
        <v>0</v>
      </c>
      <c r="U96">
        <v>0</v>
      </c>
      <c r="V96">
        <v>0</v>
      </c>
      <c r="W96" t="s">
        <v>23</v>
      </c>
    </row>
    <row r="97" spans="1:23" x14ac:dyDescent="0.25">
      <c r="A97" t="s">
        <v>469</v>
      </c>
      <c r="B97" t="s">
        <v>104</v>
      </c>
      <c r="C97" t="s">
        <v>460</v>
      </c>
      <c r="D97">
        <v>-32.824379999999998</v>
      </c>
      <c r="E97">
        <v>151.76589799999999</v>
      </c>
      <c r="F97" s="2">
        <v>41913</v>
      </c>
      <c r="G97" s="2">
        <v>43497</v>
      </c>
      <c r="H97" s="1">
        <v>4.34</v>
      </c>
      <c r="I97">
        <v>1.1499999999999999</v>
      </c>
      <c r="J97">
        <v>-4.03</v>
      </c>
      <c r="K97">
        <f t="shared" si="3"/>
        <v>5.18</v>
      </c>
      <c r="L97">
        <v>0</v>
      </c>
      <c r="M97" t="s">
        <v>22</v>
      </c>
      <c r="N97">
        <v>28.3</v>
      </c>
      <c r="O97">
        <v>1127</v>
      </c>
      <c r="P97" t="s">
        <v>21</v>
      </c>
      <c r="Q97" t="s">
        <v>471</v>
      </c>
      <c r="R97">
        <v>1</v>
      </c>
      <c r="S97">
        <v>0</v>
      </c>
      <c r="T97">
        <v>0</v>
      </c>
      <c r="U97">
        <v>0</v>
      </c>
      <c r="V97">
        <v>0</v>
      </c>
      <c r="W97" t="s">
        <v>23</v>
      </c>
    </row>
    <row r="98" spans="1:23" x14ac:dyDescent="0.25">
      <c r="A98" t="s">
        <v>78</v>
      </c>
      <c r="B98" t="s">
        <v>105</v>
      </c>
      <c r="C98" t="s">
        <v>79</v>
      </c>
      <c r="D98">
        <v>-27.289549999999998</v>
      </c>
      <c r="E98">
        <v>153.04396</v>
      </c>
      <c r="F98" s="2">
        <v>39157</v>
      </c>
      <c r="G98" s="2">
        <v>43384</v>
      </c>
      <c r="H98">
        <v>11.58082192</v>
      </c>
      <c r="I98">
        <v>2.781196E-2</v>
      </c>
      <c r="J98">
        <v>3.85</v>
      </c>
      <c r="K98">
        <f t="shared" si="3"/>
        <v>-3.8221880399999999</v>
      </c>
      <c r="L98">
        <v>1.41</v>
      </c>
      <c r="M98" t="s">
        <v>24</v>
      </c>
      <c r="N98">
        <v>25.4</v>
      </c>
      <c r="O98">
        <v>1016</v>
      </c>
      <c r="P98" t="s">
        <v>21</v>
      </c>
      <c r="Q98" t="s">
        <v>80</v>
      </c>
      <c r="R98">
        <v>1</v>
      </c>
      <c r="S98">
        <v>0</v>
      </c>
      <c r="T98">
        <v>0</v>
      </c>
      <c r="U98">
        <v>0</v>
      </c>
      <c r="V98">
        <v>0</v>
      </c>
      <c r="W98" t="s">
        <v>23</v>
      </c>
    </row>
    <row r="99" spans="1:23" x14ac:dyDescent="0.25">
      <c r="A99" t="s">
        <v>81</v>
      </c>
      <c r="B99" t="s">
        <v>105</v>
      </c>
      <c r="C99" t="s">
        <v>79</v>
      </c>
      <c r="D99">
        <v>-27.28913</v>
      </c>
      <c r="E99">
        <v>153.04437999999999</v>
      </c>
      <c r="F99" s="2">
        <v>39157</v>
      </c>
      <c r="G99" s="2">
        <v>43384</v>
      </c>
      <c r="H99">
        <v>11.58082192</v>
      </c>
      <c r="I99">
        <v>6.3109618000000006E-2</v>
      </c>
      <c r="J99">
        <v>3.85</v>
      </c>
      <c r="K99">
        <f t="shared" si="3"/>
        <v>-3.7868903820000002</v>
      </c>
      <c r="L99">
        <v>1.41</v>
      </c>
      <c r="M99" t="s">
        <v>24</v>
      </c>
      <c r="N99">
        <v>25.4</v>
      </c>
      <c r="O99">
        <v>1016</v>
      </c>
      <c r="P99" t="s">
        <v>21</v>
      </c>
      <c r="Q99" t="s">
        <v>80</v>
      </c>
      <c r="R99">
        <v>1</v>
      </c>
      <c r="S99">
        <v>0</v>
      </c>
      <c r="T99">
        <v>0</v>
      </c>
      <c r="U99">
        <v>0</v>
      </c>
      <c r="V99">
        <v>0</v>
      </c>
      <c r="W99" t="s">
        <v>23</v>
      </c>
    </row>
    <row r="100" spans="1:23" x14ac:dyDescent="0.25">
      <c r="A100" t="s">
        <v>82</v>
      </c>
      <c r="B100" t="s">
        <v>105</v>
      </c>
      <c r="C100" t="s">
        <v>79</v>
      </c>
      <c r="D100">
        <v>-27.28858</v>
      </c>
      <c r="E100">
        <v>153.04543000000001</v>
      </c>
      <c r="F100" s="2">
        <v>39157</v>
      </c>
      <c r="G100" s="2">
        <v>43384</v>
      </c>
      <c r="H100">
        <v>11.58082192</v>
      </c>
      <c r="I100">
        <v>-1.1073301000000001E-2</v>
      </c>
      <c r="J100">
        <v>3.85</v>
      </c>
      <c r="K100">
        <f t="shared" si="3"/>
        <v>-3.8610733010000002</v>
      </c>
      <c r="L100">
        <v>1.41</v>
      </c>
      <c r="M100" t="s">
        <v>24</v>
      </c>
      <c r="N100">
        <v>25.4</v>
      </c>
      <c r="O100">
        <v>1016</v>
      </c>
      <c r="P100" t="s">
        <v>21</v>
      </c>
      <c r="Q100" t="s">
        <v>80</v>
      </c>
      <c r="R100">
        <v>1</v>
      </c>
      <c r="S100">
        <v>0</v>
      </c>
      <c r="T100">
        <v>0</v>
      </c>
      <c r="U100">
        <v>0</v>
      </c>
      <c r="V100">
        <v>0</v>
      </c>
      <c r="W100" t="s">
        <v>23</v>
      </c>
    </row>
    <row r="101" spans="1:23" x14ac:dyDescent="0.25">
      <c r="A101" t="s">
        <v>83</v>
      </c>
      <c r="B101" t="s">
        <v>105</v>
      </c>
      <c r="C101" t="s">
        <v>84</v>
      </c>
      <c r="D101">
        <v>-27.351569000000001</v>
      </c>
      <c r="E101">
        <v>153.08503899999999</v>
      </c>
      <c r="F101" s="2">
        <v>39160</v>
      </c>
      <c r="G101" s="2">
        <v>43391</v>
      </c>
      <c r="H101">
        <v>11.59178082</v>
      </c>
      <c r="I101">
        <v>0.23309049900000001</v>
      </c>
      <c r="J101">
        <v>3.85</v>
      </c>
      <c r="K101">
        <f t="shared" si="3"/>
        <v>-3.6169095010000003</v>
      </c>
      <c r="L101">
        <v>1.41</v>
      </c>
      <c r="M101" t="s">
        <v>24</v>
      </c>
      <c r="N101">
        <v>25.4</v>
      </c>
      <c r="O101">
        <v>1016</v>
      </c>
      <c r="P101" t="s">
        <v>21</v>
      </c>
      <c r="Q101" t="s">
        <v>80</v>
      </c>
      <c r="R101">
        <v>1</v>
      </c>
      <c r="S101">
        <v>0</v>
      </c>
      <c r="T101">
        <v>0</v>
      </c>
      <c r="U101">
        <v>0</v>
      </c>
      <c r="V101">
        <v>0</v>
      </c>
      <c r="W101" t="s">
        <v>23</v>
      </c>
    </row>
    <row r="102" spans="1:23" x14ac:dyDescent="0.25">
      <c r="A102" t="s">
        <v>85</v>
      </c>
      <c r="B102" t="s">
        <v>105</v>
      </c>
      <c r="C102" t="s">
        <v>84</v>
      </c>
      <c r="D102">
        <v>-27.350650000000002</v>
      </c>
      <c r="E102">
        <v>153.08581000000001</v>
      </c>
      <c r="F102" s="2">
        <v>39160</v>
      </c>
      <c r="G102" s="2">
        <v>43391</v>
      </c>
      <c r="H102">
        <v>11.59178082</v>
      </c>
      <c r="I102">
        <v>-3.468652E-3</v>
      </c>
      <c r="J102">
        <v>3.85</v>
      </c>
      <c r="K102">
        <f t="shared" si="3"/>
        <v>-3.8534686520000001</v>
      </c>
      <c r="L102">
        <v>1.41</v>
      </c>
      <c r="M102" t="s">
        <v>24</v>
      </c>
      <c r="N102">
        <v>25.4</v>
      </c>
      <c r="O102">
        <v>1016</v>
      </c>
      <c r="P102" t="s">
        <v>21</v>
      </c>
      <c r="Q102" t="s">
        <v>80</v>
      </c>
      <c r="R102">
        <v>1</v>
      </c>
      <c r="S102">
        <v>0</v>
      </c>
      <c r="T102">
        <v>0</v>
      </c>
      <c r="U102">
        <v>0</v>
      </c>
      <c r="V102">
        <v>0</v>
      </c>
      <c r="W102" t="s">
        <v>23</v>
      </c>
    </row>
    <row r="103" spans="1:23" x14ac:dyDescent="0.25">
      <c r="A103" t="s">
        <v>86</v>
      </c>
      <c r="B103" t="s">
        <v>105</v>
      </c>
      <c r="C103" t="s">
        <v>84</v>
      </c>
      <c r="D103">
        <v>-27.351690000000001</v>
      </c>
      <c r="E103">
        <v>153.08588</v>
      </c>
      <c r="F103" s="2">
        <v>39160</v>
      </c>
      <c r="G103" s="2">
        <v>43391</v>
      </c>
      <c r="H103">
        <v>11.59178082</v>
      </c>
      <c r="I103">
        <v>-4.4038519999999998E-3</v>
      </c>
      <c r="J103">
        <v>3.85</v>
      </c>
      <c r="K103">
        <f t="shared" si="3"/>
        <v>-3.8544038519999999</v>
      </c>
      <c r="L103">
        <v>1.41</v>
      </c>
      <c r="M103" t="s">
        <v>24</v>
      </c>
      <c r="N103">
        <v>25.4</v>
      </c>
      <c r="O103">
        <v>1016</v>
      </c>
      <c r="P103" t="s">
        <v>21</v>
      </c>
      <c r="Q103" t="s">
        <v>80</v>
      </c>
      <c r="R103">
        <v>1</v>
      </c>
      <c r="S103">
        <v>0</v>
      </c>
      <c r="T103">
        <v>0</v>
      </c>
      <c r="U103">
        <v>0</v>
      </c>
      <c r="V103">
        <v>0</v>
      </c>
      <c r="W103" t="s">
        <v>23</v>
      </c>
    </row>
    <row r="104" spans="1:23" x14ac:dyDescent="0.25">
      <c r="A104" t="s">
        <v>87</v>
      </c>
      <c r="B104" t="s">
        <v>105</v>
      </c>
      <c r="C104" t="s">
        <v>88</v>
      </c>
      <c r="D104">
        <v>-27.569240000000001</v>
      </c>
      <c r="E104">
        <v>153.29114999999999</v>
      </c>
      <c r="F104" s="2">
        <v>39163</v>
      </c>
      <c r="G104" s="2">
        <v>43382</v>
      </c>
      <c r="H104">
        <v>11.55890411</v>
      </c>
      <c r="I104">
        <v>1.81375E-4</v>
      </c>
      <c r="J104">
        <v>3.85</v>
      </c>
      <c r="K104">
        <f t="shared" si="3"/>
        <v>-3.8498186250000002</v>
      </c>
      <c r="L104">
        <v>1.41</v>
      </c>
      <c r="M104" t="s">
        <v>24</v>
      </c>
      <c r="N104">
        <v>25.4</v>
      </c>
      <c r="O104">
        <v>1016</v>
      </c>
      <c r="P104" t="s">
        <v>21</v>
      </c>
      <c r="Q104" t="s">
        <v>80</v>
      </c>
      <c r="R104">
        <v>1</v>
      </c>
      <c r="S104">
        <v>0</v>
      </c>
      <c r="T104">
        <v>0</v>
      </c>
      <c r="U104">
        <v>0</v>
      </c>
      <c r="V104">
        <v>0</v>
      </c>
      <c r="W104" t="s">
        <v>23</v>
      </c>
    </row>
    <row r="105" spans="1:23" x14ac:dyDescent="0.25">
      <c r="A105" t="s">
        <v>89</v>
      </c>
      <c r="B105" t="s">
        <v>105</v>
      </c>
      <c r="C105" t="s">
        <v>88</v>
      </c>
      <c r="D105">
        <v>-27.569600000000001</v>
      </c>
      <c r="E105">
        <v>153.29068000000001</v>
      </c>
      <c r="F105" s="2">
        <v>39163</v>
      </c>
      <c r="G105" s="2">
        <v>43382</v>
      </c>
      <c r="H105">
        <v>11.55890411</v>
      </c>
      <c r="I105">
        <v>-3.1854001999999999E-2</v>
      </c>
      <c r="J105">
        <v>3.85</v>
      </c>
      <c r="K105">
        <f t="shared" si="3"/>
        <v>-3.8818540020000003</v>
      </c>
      <c r="L105">
        <v>1.41</v>
      </c>
      <c r="M105" t="s">
        <v>24</v>
      </c>
      <c r="N105">
        <v>25.4</v>
      </c>
      <c r="O105">
        <v>1016</v>
      </c>
      <c r="P105" t="s">
        <v>21</v>
      </c>
      <c r="Q105" t="s">
        <v>80</v>
      </c>
      <c r="R105">
        <v>1</v>
      </c>
      <c r="S105">
        <v>0</v>
      </c>
      <c r="T105">
        <v>0</v>
      </c>
      <c r="U105">
        <v>0</v>
      </c>
      <c r="V105">
        <v>0</v>
      </c>
      <c r="W105" t="s">
        <v>23</v>
      </c>
    </row>
    <row r="106" spans="1:23" x14ac:dyDescent="0.25">
      <c r="A106" t="s">
        <v>90</v>
      </c>
      <c r="B106" t="s">
        <v>105</v>
      </c>
      <c r="C106" t="s">
        <v>88</v>
      </c>
      <c r="D106">
        <v>-27.569900000000001</v>
      </c>
      <c r="E106">
        <v>153.29056</v>
      </c>
      <c r="F106" s="2">
        <v>39163</v>
      </c>
      <c r="G106" s="2">
        <v>43382</v>
      </c>
      <c r="H106">
        <v>11.55890411</v>
      </c>
      <c r="I106">
        <v>-4.2959562999999999E-2</v>
      </c>
      <c r="J106">
        <v>3.85</v>
      </c>
      <c r="K106">
        <f t="shared" si="3"/>
        <v>-3.8929595630000002</v>
      </c>
      <c r="L106">
        <v>1.41</v>
      </c>
      <c r="M106" t="s">
        <v>24</v>
      </c>
      <c r="N106">
        <v>25.4</v>
      </c>
      <c r="O106">
        <v>1016</v>
      </c>
      <c r="P106" t="s">
        <v>21</v>
      </c>
      <c r="Q106" t="s">
        <v>80</v>
      </c>
      <c r="R106">
        <v>1</v>
      </c>
      <c r="S106">
        <v>0</v>
      </c>
      <c r="T106">
        <v>0</v>
      </c>
      <c r="U106">
        <v>0</v>
      </c>
      <c r="V106">
        <v>0</v>
      </c>
      <c r="W106" t="s">
        <v>23</v>
      </c>
    </row>
    <row r="107" spans="1:23" x14ac:dyDescent="0.25">
      <c r="A107" t="s">
        <v>91</v>
      </c>
      <c r="B107" t="s">
        <v>105</v>
      </c>
      <c r="C107" t="s">
        <v>92</v>
      </c>
      <c r="D107">
        <v>-27.437660000000001</v>
      </c>
      <c r="E107">
        <v>153.43441000000001</v>
      </c>
      <c r="F107" s="2">
        <v>39163</v>
      </c>
      <c r="G107" s="2">
        <v>43417</v>
      </c>
      <c r="H107">
        <v>11.654794519999999</v>
      </c>
      <c r="I107">
        <v>3.8056404000000002E-2</v>
      </c>
      <c r="J107">
        <v>3.85</v>
      </c>
      <c r="K107">
        <f t="shared" ref="K107:K138" si="4">+I107-J107</f>
        <v>-3.8119435959999999</v>
      </c>
      <c r="L107">
        <v>1.41</v>
      </c>
      <c r="M107" t="s">
        <v>24</v>
      </c>
      <c r="N107">
        <v>23.4</v>
      </c>
      <c r="O107">
        <v>1479</v>
      </c>
      <c r="P107" t="s">
        <v>26</v>
      </c>
      <c r="Q107" t="s">
        <v>19</v>
      </c>
      <c r="R107">
        <v>0</v>
      </c>
      <c r="S107">
        <v>1</v>
      </c>
      <c r="T107">
        <v>0</v>
      </c>
      <c r="U107">
        <v>0</v>
      </c>
      <c r="V107">
        <v>0</v>
      </c>
      <c r="W107" t="s">
        <v>20</v>
      </c>
    </row>
    <row r="108" spans="1:23" x14ac:dyDescent="0.25">
      <c r="A108" t="s">
        <v>93</v>
      </c>
      <c r="B108" t="s">
        <v>105</v>
      </c>
      <c r="C108" t="s">
        <v>92</v>
      </c>
      <c r="D108">
        <v>-27.43796</v>
      </c>
      <c r="E108">
        <v>153.4342</v>
      </c>
      <c r="F108" s="2">
        <v>39163</v>
      </c>
      <c r="G108" s="2">
        <v>43417</v>
      </c>
      <c r="H108">
        <v>11.654794519999999</v>
      </c>
      <c r="I108">
        <v>0.107160135</v>
      </c>
      <c r="J108">
        <v>3.85</v>
      </c>
      <c r="K108">
        <f t="shared" si="4"/>
        <v>-3.7428398650000001</v>
      </c>
      <c r="L108">
        <v>1.41</v>
      </c>
      <c r="M108" t="s">
        <v>24</v>
      </c>
      <c r="N108">
        <v>23.4</v>
      </c>
      <c r="O108">
        <v>1479</v>
      </c>
      <c r="P108" t="s">
        <v>26</v>
      </c>
      <c r="Q108" t="s">
        <v>19</v>
      </c>
      <c r="R108">
        <v>0</v>
      </c>
      <c r="S108">
        <v>1</v>
      </c>
      <c r="T108">
        <v>0</v>
      </c>
      <c r="U108">
        <v>0</v>
      </c>
      <c r="V108">
        <v>0</v>
      </c>
      <c r="W108" t="s">
        <v>20</v>
      </c>
    </row>
    <row r="109" spans="1:23" x14ac:dyDescent="0.25">
      <c r="A109" t="s">
        <v>94</v>
      </c>
      <c r="B109" t="s">
        <v>105</v>
      </c>
      <c r="C109" t="s">
        <v>92</v>
      </c>
      <c r="D109">
        <v>-27.438320000000001</v>
      </c>
      <c r="E109">
        <v>153.43398999999999</v>
      </c>
      <c r="F109" s="2">
        <v>39163</v>
      </c>
      <c r="G109" s="2">
        <v>43417</v>
      </c>
      <c r="H109">
        <v>11.654794519999999</v>
      </c>
      <c r="I109">
        <v>0.31007219600000002</v>
      </c>
      <c r="J109">
        <v>3.85</v>
      </c>
      <c r="K109">
        <f t="shared" si="4"/>
        <v>-3.539927804</v>
      </c>
      <c r="L109">
        <v>1.41</v>
      </c>
      <c r="M109" t="s">
        <v>24</v>
      </c>
      <c r="N109">
        <v>23.4</v>
      </c>
      <c r="O109">
        <v>1479</v>
      </c>
      <c r="P109" t="s">
        <v>26</v>
      </c>
      <c r="Q109" t="s">
        <v>19</v>
      </c>
      <c r="R109">
        <v>0</v>
      </c>
      <c r="S109">
        <v>1</v>
      </c>
      <c r="T109">
        <v>0</v>
      </c>
      <c r="U109">
        <v>0</v>
      </c>
      <c r="V109">
        <v>0</v>
      </c>
      <c r="W109" t="s">
        <v>20</v>
      </c>
    </row>
    <row r="110" spans="1:23" x14ac:dyDescent="0.25">
      <c r="A110" t="s">
        <v>95</v>
      </c>
      <c r="B110" t="s">
        <v>105</v>
      </c>
      <c r="C110" t="s">
        <v>96</v>
      </c>
      <c r="D110">
        <v>-27.433789999999998</v>
      </c>
      <c r="E110">
        <v>153.4358</v>
      </c>
      <c r="F110" s="2">
        <v>39164</v>
      </c>
      <c r="G110" s="2">
        <v>43417</v>
      </c>
      <c r="H110">
        <v>11.652054789999999</v>
      </c>
      <c r="I110">
        <v>-8.1978899999999993E-3</v>
      </c>
      <c r="J110">
        <v>3.85</v>
      </c>
      <c r="K110">
        <f t="shared" si="4"/>
        <v>-3.85819789</v>
      </c>
      <c r="L110">
        <v>1.41</v>
      </c>
      <c r="M110" t="s">
        <v>24</v>
      </c>
      <c r="N110">
        <v>23.4</v>
      </c>
      <c r="O110">
        <v>1479</v>
      </c>
      <c r="P110" t="s">
        <v>26</v>
      </c>
      <c r="Q110" t="s">
        <v>19</v>
      </c>
      <c r="R110">
        <v>0</v>
      </c>
      <c r="S110">
        <v>1</v>
      </c>
      <c r="T110">
        <v>0</v>
      </c>
      <c r="U110">
        <v>0</v>
      </c>
      <c r="V110">
        <v>0</v>
      </c>
      <c r="W110" t="s">
        <v>20</v>
      </c>
    </row>
    <row r="111" spans="1:23" x14ac:dyDescent="0.25">
      <c r="A111" t="s">
        <v>97</v>
      </c>
      <c r="B111" t="s">
        <v>105</v>
      </c>
      <c r="C111" t="s">
        <v>96</v>
      </c>
      <c r="D111">
        <v>-27.435110000000002</v>
      </c>
      <c r="E111">
        <v>153.43516</v>
      </c>
      <c r="F111" s="2">
        <v>39164</v>
      </c>
      <c r="G111" s="2">
        <v>43417</v>
      </c>
      <c r="H111">
        <v>11.652054789999999</v>
      </c>
      <c r="I111">
        <v>7.7827119999999998E-3</v>
      </c>
      <c r="J111">
        <v>3.85</v>
      </c>
      <c r="K111">
        <f t="shared" si="4"/>
        <v>-3.8422172880000001</v>
      </c>
      <c r="L111">
        <v>1.41</v>
      </c>
      <c r="M111" t="s">
        <v>24</v>
      </c>
      <c r="N111">
        <v>23.4</v>
      </c>
      <c r="O111">
        <v>1479</v>
      </c>
      <c r="P111" t="s">
        <v>26</v>
      </c>
      <c r="Q111" t="s">
        <v>19</v>
      </c>
      <c r="R111">
        <v>0</v>
      </c>
      <c r="S111">
        <v>1</v>
      </c>
      <c r="T111">
        <v>0</v>
      </c>
      <c r="U111">
        <v>0</v>
      </c>
      <c r="V111">
        <v>0</v>
      </c>
      <c r="W111" t="s">
        <v>20</v>
      </c>
    </row>
    <row r="112" spans="1:23" x14ac:dyDescent="0.25">
      <c r="A112" t="s">
        <v>98</v>
      </c>
      <c r="B112" t="s">
        <v>105</v>
      </c>
      <c r="C112" t="s">
        <v>96</v>
      </c>
      <c r="D112">
        <v>-27.435690000000001</v>
      </c>
      <c r="E112">
        <v>153.43512999999999</v>
      </c>
      <c r="F112" s="2">
        <v>39164</v>
      </c>
      <c r="G112" s="2">
        <v>43417</v>
      </c>
      <c r="H112">
        <v>11.652054789999999</v>
      </c>
      <c r="I112">
        <v>-2.9062391999999999E-2</v>
      </c>
      <c r="J112">
        <v>3.85</v>
      </c>
      <c r="K112">
        <f t="shared" si="4"/>
        <v>-3.8790623920000002</v>
      </c>
      <c r="L112">
        <v>1.41</v>
      </c>
      <c r="M112" t="s">
        <v>24</v>
      </c>
      <c r="N112">
        <v>23.4</v>
      </c>
      <c r="O112">
        <v>1479</v>
      </c>
      <c r="P112" t="s">
        <v>26</v>
      </c>
      <c r="Q112" t="s">
        <v>19</v>
      </c>
      <c r="R112">
        <v>0</v>
      </c>
      <c r="S112">
        <v>1</v>
      </c>
      <c r="T112">
        <v>0</v>
      </c>
      <c r="U112">
        <v>0</v>
      </c>
      <c r="V112">
        <v>0</v>
      </c>
      <c r="W112" t="s">
        <v>20</v>
      </c>
    </row>
    <row r="113" spans="1:23" x14ac:dyDescent="0.25">
      <c r="A113" t="s">
        <v>99</v>
      </c>
      <c r="B113" t="s">
        <v>105</v>
      </c>
      <c r="C113" t="s">
        <v>100</v>
      </c>
      <c r="D113">
        <v>-27.519970000000001</v>
      </c>
      <c r="E113">
        <v>153.41293999999999</v>
      </c>
      <c r="F113" s="2">
        <v>39246</v>
      </c>
      <c r="G113" s="2">
        <v>42316</v>
      </c>
      <c r="H113">
        <v>8.4109589039999992</v>
      </c>
      <c r="I113">
        <v>0.22195711900000001</v>
      </c>
      <c r="J113">
        <v>3.85</v>
      </c>
      <c r="K113">
        <f t="shared" si="4"/>
        <v>-3.6280428810000003</v>
      </c>
      <c r="L113">
        <v>1.41</v>
      </c>
      <c r="M113" t="s">
        <v>24</v>
      </c>
      <c r="N113">
        <v>23.4</v>
      </c>
      <c r="O113">
        <v>1479</v>
      </c>
      <c r="P113" t="s">
        <v>26</v>
      </c>
      <c r="Q113" t="s">
        <v>19</v>
      </c>
      <c r="R113">
        <v>0</v>
      </c>
      <c r="S113">
        <v>1</v>
      </c>
      <c r="T113">
        <v>0</v>
      </c>
      <c r="U113">
        <v>0</v>
      </c>
      <c r="V113">
        <v>0</v>
      </c>
      <c r="W113" t="s">
        <v>20</v>
      </c>
    </row>
    <row r="114" spans="1:23" x14ac:dyDescent="0.25">
      <c r="A114" t="s">
        <v>101</v>
      </c>
      <c r="B114" t="s">
        <v>105</v>
      </c>
      <c r="C114" t="s">
        <v>100</v>
      </c>
      <c r="D114">
        <v>-27.520189999999999</v>
      </c>
      <c r="E114">
        <v>153.41266999999999</v>
      </c>
      <c r="F114" s="2">
        <v>39246</v>
      </c>
      <c r="G114" s="2">
        <v>43418</v>
      </c>
      <c r="H114">
        <v>11.430136989999999</v>
      </c>
      <c r="I114">
        <v>0.458528875</v>
      </c>
      <c r="J114">
        <v>3.85</v>
      </c>
      <c r="K114">
        <f t="shared" si="4"/>
        <v>-3.3914711250000003</v>
      </c>
      <c r="L114">
        <v>1.41</v>
      </c>
      <c r="M114" t="s">
        <v>24</v>
      </c>
      <c r="N114">
        <v>23.4</v>
      </c>
      <c r="O114">
        <v>1479</v>
      </c>
      <c r="P114" t="s">
        <v>26</v>
      </c>
      <c r="Q114" t="s">
        <v>19</v>
      </c>
      <c r="R114">
        <v>0</v>
      </c>
      <c r="S114">
        <v>1</v>
      </c>
      <c r="T114">
        <v>0</v>
      </c>
      <c r="U114">
        <v>0</v>
      </c>
      <c r="V114">
        <v>0</v>
      </c>
      <c r="W114" t="s">
        <v>20</v>
      </c>
    </row>
    <row r="115" spans="1:23" x14ac:dyDescent="0.25">
      <c r="A115" t="s">
        <v>102</v>
      </c>
      <c r="B115" t="s">
        <v>105</v>
      </c>
      <c r="C115" t="s">
        <v>100</v>
      </c>
      <c r="D115">
        <v>-27.52054</v>
      </c>
      <c r="E115">
        <v>153.41237000000001</v>
      </c>
      <c r="F115" s="2">
        <v>39246</v>
      </c>
      <c r="G115" s="2">
        <v>43418</v>
      </c>
      <c r="H115">
        <v>11.430136989999999</v>
      </c>
      <c r="I115">
        <v>0.56575852500000001</v>
      </c>
      <c r="J115">
        <v>3.85</v>
      </c>
      <c r="K115">
        <f t="shared" si="4"/>
        <v>-3.284241475</v>
      </c>
      <c r="L115">
        <v>1.41</v>
      </c>
      <c r="M115" t="s">
        <v>24</v>
      </c>
      <c r="N115">
        <v>23.4</v>
      </c>
      <c r="O115">
        <v>1479</v>
      </c>
      <c r="P115" t="s">
        <v>26</v>
      </c>
      <c r="Q115" t="s">
        <v>19</v>
      </c>
      <c r="R115">
        <v>0</v>
      </c>
      <c r="S115">
        <v>1</v>
      </c>
      <c r="T115">
        <v>0</v>
      </c>
      <c r="U115">
        <v>0</v>
      </c>
      <c r="V115">
        <v>0</v>
      </c>
      <c r="W115" t="s">
        <v>20</v>
      </c>
    </row>
    <row r="116" spans="1:23" x14ac:dyDescent="0.25">
      <c r="A116" t="s">
        <v>374</v>
      </c>
      <c r="B116" t="s">
        <v>105</v>
      </c>
      <c r="C116" t="s">
        <v>79</v>
      </c>
      <c r="D116" s="3" t="s">
        <v>190</v>
      </c>
      <c r="E116">
        <v>153.044386</v>
      </c>
      <c r="F116" s="2">
        <v>39246</v>
      </c>
      <c r="G116" s="2">
        <v>43418</v>
      </c>
      <c r="H116">
        <v>11.430136989999999</v>
      </c>
      <c r="I116">
        <v>8.0592000000000006</v>
      </c>
      <c r="J116">
        <v>17.09</v>
      </c>
      <c r="K116">
        <f t="shared" si="4"/>
        <v>-9.0307999999999993</v>
      </c>
      <c r="L116">
        <v>1.41</v>
      </c>
      <c r="M116" t="s">
        <v>24</v>
      </c>
      <c r="N116">
        <v>25.4</v>
      </c>
      <c r="O116">
        <v>1016</v>
      </c>
      <c r="P116" t="s">
        <v>21</v>
      </c>
      <c r="Q116" t="s">
        <v>108</v>
      </c>
      <c r="R116">
        <v>0</v>
      </c>
      <c r="S116">
        <v>0</v>
      </c>
      <c r="T116">
        <v>0</v>
      </c>
      <c r="U116">
        <v>1</v>
      </c>
      <c r="V116">
        <v>0</v>
      </c>
      <c r="W116" t="s">
        <v>370</v>
      </c>
    </row>
    <row r="117" spans="1:23" x14ac:dyDescent="0.25">
      <c r="A117" t="s">
        <v>375</v>
      </c>
      <c r="B117" t="s">
        <v>105</v>
      </c>
      <c r="C117" t="s">
        <v>79</v>
      </c>
      <c r="D117" s="3" t="s">
        <v>191</v>
      </c>
      <c r="E117">
        <v>153.045117</v>
      </c>
      <c r="F117" s="2">
        <v>39246</v>
      </c>
      <c r="G117" s="2">
        <v>43418</v>
      </c>
      <c r="H117">
        <v>11.430136989999999</v>
      </c>
      <c r="I117">
        <v>6.0383999999999993</v>
      </c>
      <c r="J117">
        <v>17.09</v>
      </c>
      <c r="K117">
        <f t="shared" si="4"/>
        <v>-11.051600000000001</v>
      </c>
      <c r="L117">
        <v>1.41</v>
      </c>
      <c r="M117" t="s">
        <v>24</v>
      </c>
      <c r="N117">
        <v>25.4</v>
      </c>
      <c r="O117">
        <v>1016</v>
      </c>
      <c r="P117" t="s">
        <v>21</v>
      </c>
      <c r="Q117" t="s">
        <v>108</v>
      </c>
      <c r="R117">
        <v>0</v>
      </c>
      <c r="S117">
        <v>0</v>
      </c>
      <c r="T117">
        <v>0</v>
      </c>
      <c r="U117">
        <v>1</v>
      </c>
      <c r="V117">
        <v>0</v>
      </c>
      <c r="W117" t="s">
        <v>370</v>
      </c>
    </row>
    <row r="118" spans="1:23" x14ac:dyDescent="0.25">
      <c r="A118" t="s">
        <v>376</v>
      </c>
      <c r="B118" t="s">
        <v>105</v>
      </c>
      <c r="C118" t="s">
        <v>79</v>
      </c>
      <c r="D118" s="3" t="s">
        <v>192</v>
      </c>
      <c r="E118">
        <v>153.04605000000001</v>
      </c>
      <c r="F118" s="2">
        <v>39246</v>
      </c>
      <c r="G118" s="2">
        <v>43418</v>
      </c>
      <c r="H118">
        <v>11.430136989999999</v>
      </c>
      <c r="I118">
        <v>1.6032</v>
      </c>
      <c r="J118">
        <v>17.09</v>
      </c>
      <c r="K118">
        <f t="shared" si="4"/>
        <v>-15.486800000000001</v>
      </c>
      <c r="L118">
        <v>1.41</v>
      </c>
      <c r="M118" t="s">
        <v>24</v>
      </c>
      <c r="N118">
        <v>25.4</v>
      </c>
      <c r="O118">
        <v>1016</v>
      </c>
      <c r="P118" t="s">
        <v>21</v>
      </c>
      <c r="Q118" t="s">
        <v>108</v>
      </c>
      <c r="R118">
        <v>0</v>
      </c>
      <c r="S118">
        <v>0</v>
      </c>
      <c r="T118">
        <v>0</v>
      </c>
      <c r="U118">
        <v>1</v>
      </c>
      <c r="V118">
        <v>0</v>
      </c>
      <c r="W118" t="s">
        <v>370</v>
      </c>
    </row>
    <row r="119" spans="1:23" x14ac:dyDescent="0.25">
      <c r="A119" t="s">
        <v>377</v>
      </c>
      <c r="B119" t="s">
        <v>105</v>
      </c>
      <c r="C119" t="s">
        <v>84</v>
      </c>
      <c r="D119" s="3" t="s">
        <v>184</v>
      </c>
      <c r="E119">
        <v>153.08461700000001</v>
      </c>
      <c r="F119" s="2">
        <v>39246</v>
      </c>
      <c r="G119" s="2">
        <v>43418</v>
      </c>
      <c r="H119">
        <v>11.430136989999999</v>
      </c>
      <c r="I119">
        <v>4.5960000000000001</v>
      </c>
      <c r="J119">
        <v>17.09</v>
      </c>
      <c r="K119">
        <f t="shared" si="4"/>
        <v>-12.494</v>
      </c>
      <c r="L119">
        <v>1.41</v>
      </c>
      <c r="M119" t="s">
        <v>24</v>
      </c>
      <c r="N119">
        <v>25.4</v>
      </c>
      <c r="O119">
        <v>1016</v>
      </c>
      <c r="P119" t="s">
        <v>21</v>
      </c>
      <c r="Q119" t="s">
        <v>108</v>
      </c>
      <c r="R119">
        <v>0</v>
      </c>
      <c r="S119">
        <v>0</v>
      </c>
      <c r="T119">
        <v>0</v>
      </c>
      <c r="U119">
        <v>1</v>
      </c>
      <c r="V119">
        <v>0</v>
      </c>
      <c r="W119" t="s">
        <v>370</v>
      </c>
    </row>
    <row r="120" spans="1:23" x14ac:dyDescent="0.25">
      <c r="A120" t="s">
        <v>378</v>
      </c>
      <c r="B120" t="s">
        <v>105</v>
      </c>
      <c r="C120" t="s">
        <v>84</v>
      </c>
      <c r="D120" s="3" t="s">
        <v>185</v>
      </c>
      <c r="E120">
        <v>153.08501699999999</v>
      </c>
      <c r="F120" s="2">
        <v>39246</v>
      </c>
      <c r="G120" s="2">
        <v>43418</v>
      </c>
      <c r="H120">
        <v>11.430136989999999</v>
      </c>
      <c r="I120">
        <v>7.735199999999999</v>
      </c>
      <c r="J120">
        <v>17.09</v>
      </c>
      <c r="K120">
        <f t="shared" si="4"/>
        <v>-9.3548000000000009</v>
      </c>
      <c r="L120">
        <v>1.41</v>
      </c>
      <c r="M120" t="s">
        <v>24</v>
      </c>
      <c r="N120">
        <v>25.4</v>
      </c>
      <c r="O120">
        <v>1016</v>
      </c>
      <c r="P120" t="s">
        <v>21</v>
      </c>
      <c r="Q120" t="s">
        <v>108</v>
      </c>
      <c r="R120">
        <v>0</v>
      </c>
      <c r="S120">
        <v>0</v>
      </c>
      <c r="T120">
        <v>0</v>
      </c>
      <c r="U120">
        <v>1</v>
      </c>
      <c r="V120">
        <v>0</v>
      </c>
      <c r="W120" t="s">
        <v>370</v>
      </c>
    </row>
    <row r="121" spans="1:23" x14ac:dyDescent="0.25">
      <c r="A121" t="s">
        <v>379</v>
      </c>
      <c r="B121" t="s">
        <v>105</v>
      </c>
      <c r="C121" t="s">
        <v>84</v>
      </c>
      <c r="D121" s="3" t="s">
        <v>186</v>
      </c>
      <c r="E121">
        <v>153.08523299999999</v>
      </c>
      <c r="F121" s="2">
        <v>39246</v>
      </c>
      <c r="G121" s="2">
        <v>43418</v>
      </c>
      <c r="H121">
        <v>11.430136989999999</v>
      </c>
      <c r="I121">
        <v>5.3555999999999999</v>
      </c>
      <c r="J121">
        <v>17.09</v>
      </c>
      <c r="K121">
        <f t="shared" si="4"/>
        <v>-11.734400000000001</v>
      </c>
      <c r="L121">
        <v>1.41</v>
      </c>
      <c r="M121" t="s">
        <v>24</v>
      </c>
      <c r="N121">
        <v>25.4</v>
      </c>
      <c r="O121">
        <v>1016</v>
      </c>
      <c r="P121" t="s">
        <v>21</v>
      </c>
      <c r="Q121" t="s">
        <v>108</v>
      </c>
      <c r="R121">
        <v>0</v>
      </c>
      <c r="S121">
        <v>0</v>
      </c>
      <c r="T121">
        <v>0</v>
      </c>
      <c r="U121">
        <v>1</v>
      </c>
      <c r="V121">
        <v>0</v>
      </c>
      <c r="W121" t="s">
        <v>370</v>
      </c>
    </row>
    <row r="122" spans="1:23" x14ac:dyDescent="0.25">
      <c r="A122" t="s">
        <v>380</v>
      </c>
      <c r="B122" t="s">
        <v>105</v>
      </c>
      <c r="C122" t="s">
        <v>88</v>
      </c>
      <c r="D122" s="3" t="s">
        <v>187</v>
      </c>
      <c r="E122">
        <v>153.28996699999999</v>
      </c>
      <c r="F122" s="2">
        <v>39246</v>
      </c>
      <c r="G122" s="2">
        <v>43418</v>
      </c>
      <c r="H122">
        <v>11.430136989999999</v>
      </c>
      <c r="I122">
        <v>4.5708000000000002</v>
      </c>
      <c r="J122">
        <v>17.09</v>
      </c>
      <c r="K122">
        <f t="shared" si="4"/>
        <v>-12.5192</v>
      </c>
      <c r="L122">
        <v>1.41</v>
      </c>
      <c r="M122" t="s">
        <v>24</v>
      </c>
      <c r="N122">
        <v>25.4</v>
      </c>
      <c r="O122">
        <v>1016</v>
      </c>
      <c r="P122" t="s">
        <v>21</v>
      </c>
      <c r="Q122" t="s">
        <v>108</v>
      </c>
      <c r="R122">
        <v>0</v>
      </c>
      <c r="S122">
        <v>0</v>
      </c>
      <c r="T122">
        <v>0</v>
      </c>
      <c r="U122">
        <v>1</v>
      </c>
      <c r="V122">
        <v>0</v>
      </c>
      <c r="W122" t="s">
        <v>370</v>
      </c>
    </row>
    <row r="123" spans="1:23" x14ac:dyDescent="0.25">
      <c r="A123" t="s">
        <v>381</v>
      </c>
      <c r="B123" t="s">
        <v>105</v>
      </c>
      <c r="C123" t="s">
        <v>88</v>
      </c>
      <c r="D123" s="3" t="s">
        <v>188</v>
      </c>
      <c r="E123">
        <v>153.289883</v>
      </c>
      <c r="F123" s="2">
        <v>39246</v>
      </c>
      <c r="G123" s="2">
        <v>43418</v>
      </c>
      <c r="H123">
        <v>11.430136989999999</v>
      </c>
      <c r="I123">
        <v>8.3076000000000008</v>
      </c>
      <c r="J123">
        <v>17.09</v>
      </c>
      <c r="K123">
        <f t="shared" si="4"/>
        <v>-8.7823999999999991</v>
      </c>
      <c r="L123">
        <v>1.41</v>
      </c>
      <c r="M123" t="s">
        <v>24</v>
      </c>
      <c r="N123">
        <v>25.4</v>
      </c>
      <c r="O123">
        <v>1016</v>
      </c>
      <c r="P123" t="s">
        <v>21</v>
      </c>
      <c r="Q123" t="s">
        <v>108</v>
      </c>
      <c r="R123">
        <v>0</v>
      </c>
      <c r="S123">
        <v>0</v>
      </c>
      <c r="T123">
        <v>0</v>
      </c>
      <c r="U123">
        <v>1</v>
      </c>
      <c r="V123">
        <v>0</v>
      </c>
      <c r="W123" t="s">
        <v>370</v>
      </c>
    </row>
    <row r="124" spans="1:23" x14ac:dyDescent="0.25">
      <c r="A124" t="s">
        <v>382</v>
      </c>
      <c r="B124" t="s">
        <v>105</v>
      </c>
      <c r="C124" t="s">
        <v>88</v>
      </c>
      <c r="D124" s="3" t="s">
        <v>189</v>
      </c>
      <c r="E124">
        <v>153.28963300000001</v>
      </c>
      <c r="F124" s="2">
        <v>39246</v>
      </c>
      <c r="G124" s="2">
        <v>43418</v>
      </c>
      <c r="H124">
        <v>11.430136989999999</v>
      </c>
      <c r="I124">
        <v>5.7924000000000007</v>
      </c>
      <c r="J124">
        <v>17.09</v>
      </c>
      <c r="K124">
        <f t="shared" si="4"/>
        <v>-11.297599999999999</v>
      </c>
      <c r="L124">
        <v>1.41</v>
      </c>
      <c r="M124" t="s">
        <v>24</v>
      </c>
      <c r="N124">
        <v>25.4</v>
      </c>
      <c r="O124">
        <v>1016</v>
      </c>
      <c r="P124" t="s">
        <v>21</v>
      </c>
      <c r="Q124" t="s">
        <v>108</v>
      </c>
      <c r="R124">
        <v>0</v>
      </c>
      <c r="S124">
        <v>0</v>
      </c>
      <c r="T124">
        <v>0</v>
      </c>
      <c r="U124">
        <v>1</v>
      </c>
      <c r="V124">
        <v>0</v>
      </c>
      <c r="W124" t="s">
        <v>370</v>
      </c>
    </row>
    <row r="125" spans="1:23" x14ac:dyDescent="0.25">
      <c r="A125" t="s">
        <v>383</v>
      </c>
      <c r="B125" t="s">
        <v>105</v>
      </c>
      <c r="C125" t="s">
        <v>92</v>
      </c>
      <c r="D125" s="3" t="s">
        <v>181</v>
      </c>
      <c r="E125">
        <v>153.43298300000001</v>
      </c>
      <c r="F125" s="2">
        <v>39246</v>
      </c>
      <c r="G125" s="2">
        <v>43418</v>
      </c>
      <c r="H125">
        <v>11.430136989999999</v>
      </c>
      <c r="I125">
        <v>1.1928000000000001</v>
      </c>
      <c r="J125">
        <v>17.09</v>
      </c>
      <c r="K125">
        <f t="shared" si="4"/>
        <v>-15.8972</v>
      </c>
      <c r="L125">
        <v>1.41</v>
      </c>
      <c r="M125" t="s">
        <v>24</v>
      </c>
      <c r="N125">
        <v>23.4</v>
      </c>
      <c r="O125">
        <v>1479</v>
      </c>
      <c r="P125" t="s">
        <v>26</v>
      </c>
      <c r="Q125" t="s">
        <v>108</v>
      </c>
      <c r="R125">
        <v>0</v>
      </c>
      <c r="S125">
        <v>0</v>
      </c>
      <c r="T125">
        <v>0</v>
      </c>
      <c r="U125">
        <v>1</v>
      </c>
      <c r="V125">
        <v>0</v>
      </c>
      <c r="W125" t="s">
        <v>370</v>
      </c>
    </row>
    <row r="126" spans="1:23" x14ac:dyDescent="0.25">
      <c r="A126" t="s">
        <v>384</v>
      </c>
      <c r="B126" t="s">
        <v>105</v>
      </c>
      <c r="C126" t="s">
        <v>92</v>
      </c>
      <c r="D126" s="3" t="s">
        <v>182</v>
      </c>
      <c r="E126">
        <v>153.43290300000001</v>
      </c>
      <c r="F126" s="2">
        <v>39246</v>
      </c>
      <c r="G126" s="2">
        <v>43418</v>
      </c>
      <c r="H126">
        <v>11.430136989999999</v>
      </c>
      <c r="I126">
        <v>0.74160000000000004</v>
      </c>
      <c r="J126">
        <v>17.09</v>
      </c>
      <c r="K126">
        <f t="shared" si="4"/>
        <v>-16.348399999999998</v>
      </c>
      <c r="L126">
        <v>1.41</v>
      </c>
      <c r="M126" t="s">
        <v>24</v>
      </c>
      <c r="N126">
        <v>23.4</v>
      </c>
      <c r="O126">
        <v>1479</v>
      </c>
      <c r="P126" t="s">
        <v>26</v>
      </c>
      <c r="Q126" t="s">
        <v>108</v>
      </c>
      <c r="R126">
        <v>0</v>
      </c>
      <c r="S126">
        <v>0</v>
      </c>
      <c r="T126">
        <v>0</v>
      </c>
      <c r="U126">
        <v>1</v>
      </c>
      <c r="V126">
        <v>0</v>
      </c>
      <c r="W126" t="s">
        <v>370</v>
      </c>
    </row>
    <row r="127" spans="1:23" x14ac:dyDescent="0.25">
      <c r="A127" t="s">
        <v>385</v>
      </c>
      <c r="B127" t="s">
        <v>105</v>
      </c>
      <c r="C127" t="s">
        <v>92</v>
      </c>
      <c r="D127" s="3" t="s">
        <v>183</v>
      </c>
      <c r="E127">
        <v>153.43279999999999</v>
      </c>
      <c r="F127" s="2">
        <v>39246</v>
      </c>
      <c r="G127" s="2">
        <v>43418</v>
      </c>
      <c r="H127">
        <v>11.430136989999999</v>
      </c>
      <c r="I127">
        <v>-0.7056</v>
      </c>
      <c r="J127">
        <v>17.09</v>
      </c>
      <c r="K127">
        <f t="shared" si="4"/>
        <v>-17.7956</v>
      </c>
      <c r="L127">
        <v>1.41</v>
      </c>
      <c r="M127" t="s">
        <v>24</v>
      </c>
      <c r="N127">
        <v>23.4</v>
      </c>
      <c r="O127">
        <v>1479</v>
      </c>
      <c r="P127" t="s">
        <v>26</v>
      </c>
      <c r="Q127" t="s">
        <v>108</v>
      </c>
      <c r="R127">
        <v>0</v>
      </c>
      <c r="S127">
        <v>0</v>
      </c>
      <c r="T127">
        <v>0</v>
      </c>
      <c r="U127">
        <v>1</v>
      </c>
      <c r="V127">
        <v>0</v>
      </c>
      <c r="W127" t="s">
        <v>370</v>
      </c>
    </row>
    <row r="128" spans="1:23" x14ac:dyDescent="0.25">
      <c r="A128" t="s">
        <v>386</v>
      </c>
      <c r="B128" t="s">
        <v>105</v>
      </c>
      <c r="C128" t="s">
        <v>96</v>
      </c>
      <c r="D128" s="3">
        <v>-27.432981000000002</v>
      </c>
      <c r="E128">
        <v>153.434303</v>
      </c>
      <c r="F128" s="2">
        <v>39246</v>
      </c>
      <c r="G128" s="2">
        <v>43418</v>
      </c>
      <c r="H128">
        <v>11.430136989999999</v>
      </c>
      <c r="I128">
        <v>2.556</v>
      </c>
      <c r="J128">
        <v>17.09</v>
      </c>
      <c r="K128">
        <f t="shared" si="4"/>
        <v>-14.533999999999999</v>
      </c>
      <c r="L128">
        <v>1.41</v>
      </c>
      <c r="M128" t="s">
        <v>24</v>
      </c>
      <c r="N128">
        <v>23.4</v>
      </c>
      <c r="O128">
        <v>1479</v>
      </c>
      <c r="P128" t="s">
        <v>26</v>
      </c>
      <c r="Q128" t="s">
        <v>108</v>
      </c>
      <c r="R128">
        <v>0</v>
      </c>
      <c r="S128">
        <v>0</v>
      </c>
      <c r="T128">
        <v>0</v>
      </c>
      <c r="U128">
        <v>1</v>
      </c>
      <c r="V128">
        <v>0</v>
      </c>
      <c r="W128" t="s">
        <v>370</v>
      </c>
    </row>
    <row r="129" spans="1:23" x14ac:dyDescent="0.25">
      <c r="A129" t="s">
        <v>387</v>
      </c>
      <c r="B129" t="s">
        <v>105</v>
      </c>
      <c r="C129" t="s">
        <v>96</v>
      </c>
      <c r="D129" s="3" t="s">
        <v>179</v>
      </c>
      <c r="E129">
        <v>153.43401700000001</v>
      </c>
      <c r="F129" s="2">
        <v>39246</v>
      </c>
      <c r="G129" s="2">
        <v>43418</v>
      </c>
      <c r="H129">
        <v>11.430136989999999</v>
      </c>
      <c r="I129">
        <v>3.18</v>
      </c>
      <c r="J129">
        <v>17.09</v>
      </c>
      <c r="K129">
        <f t="shared" si="4"/>
        <v>-13.91</v>
      </c>
      <c r="L129">
        <v>1.41</v>
      </c>
      <c r="M129" t="s">
        <v>24</v>
      </c>
      <c r="N129">
        <v>23.4</v>
      </c>
      <c r="O129">
        <v>1479</v>
      </c>
      <c r="P129" t="s">
        <v>26</v>
      </c>
      <c r="Q129" t="s">
        <v>108</v>
      </c>
      <c r="R129">
        <v>0</v>
      </c>
      <c r="S129">
        <v>0</v>
      </c>
      <c r="T129">
        <v>0</v>
      </c>
      <c r="U129">
        <v>1</v>
      </c>
      <c r="V129">
        <v>0</v>
      </c>
      <c r="W129" t="s">
        <v>370</v>
      </c>
    </row>
    <row r="130" spans="1:23" x14ac:dyDescent="0.25">
      <c r="A130" t="s">
        <v>388</v>
      </c>
      <c r="B130" t="s">
        <v>105</v>
      </c>
      <c r="C130" t="s">
        <v>96</v>
      </c>
      <c r="D130" s="3" t="s">
        <v>180</v>
      </c>
      <c r="E130">
        <v>153.43366700000001</v>
      </c>
      <c r="F130" s="2">
        <v>39246</v>
      </c>
      <c r="G130" s="2">
        <v>43418</v>
      </c>
      <c r="H130">
        <v>11.430136989999999</v>
      </c>
      <c r="I130">
        <v>1.278</v>
      </c>
      <c r="J130">
        <v>17.09</v>
      </c>
      <c r="K130">
        <f t="shared" si="4"/>
        <v>-15.811999999999999</v>
      </c>
      <c r="L130">
        <v>1.41</v>
      </c>
      <c r="M130" t="s">
        <v>24</v>
      </c>
      <c r="N130">
        <v>23.4</v>
      </c>
      <c r="O130">
        <v>1479</v>
      </c>
      <c r="P130" t="s">
        <v>26</v>
      </c>
      <c r="Q130" t="s">
        <v>108</v>
      </c>
      <c r="R130">
        <v>0</v>
      </c>
      <c r="S130">
        <v>0</v>
      </c>
      <c r="T130">
        <v>0</v>
      </c>
      <c r="U130">
        <v>1</v>
      </c>
      <c r="V130">
        <v>0</v>
      </c>
      <c r="W130" t="s">
        <v>370</v>
      </c>
    </row>
    <row r="131" spans="1:23" x14ac:dyDescent="0.25">
      <c r="A131" t="s">
        <v>389</v>
      </c>
      <c r="B131" t="s">
        <v>105</v>
      </c>
      <c r="C131" t="s">
        <v>100</v>
      </c>
      <c r="D131">
        <v>-27.520119999999999</v>
      </c>
      <c r="E131">
        <v>153.4117</v>
      </c>
      <c r="F131" s="2">
        <v>39246</v>
      </c>
      <c r="G131" s="2">
        <v>43418</v>
      </c>
      <c r="H131">
        <v>11.430136989999999</v>
      </c>
      <c r="I131">
        <v>1.0968</v>
      </c>
      <c r="J131">
        <v>17.09</v>
      </c>
      <c r="K131">
        <f t="shared" si="4"/>
        <v>-15.9932</v>
      </c>
      <c r="L131">
        <v>1.41</v>
      </c>
      <c r="M131" t="s">
        <v>24</v>
      </c>
      <c r="N131">
        <v>23.4</v>
      </c>
      <c r="O131">
        <v>1479</v>
      </c>
      <c r="P131" t="s">
        <v>26</v>
      </c>
      <c r="Q131" t="s">
        <v>108</v>
      </c>
      <c r="R131">
        <v>0</v>
      </c>
      <c r="S131">
        <v>0</v>
      </c>
      <c r="T131">
        <v>0</v>
      </c>
      <c r="U131">
        <v>1</v>
      </c>
      <c r="V131">
        <v>0</v>
      </c>
      <c r="W131" t="s">
        <v>370</v>
      </c>
    </row>
    <row r="132" spans="1:23" x14ac:dyDescent="0.25">
      <c r="A132" t="s">
        <v>390</v>
      </c>
      <c r="B132" t="s">
        <v>105</v>
      </c>
      <c r="C132" t="s">
        <v>100</v>
      </c>
      <c r="D132">
        <v>-27.52045</v>
      </c>
      <c r="E132">
        <v>153.41159999999999</v>
      </c>
      <c r="F132" s="2">
        <v>39246</v>
      </c>
      <c r="G132" s="2">
        <v>43418</v>
      </c>
      <c r="H132">
        <v>11.430136989999999</v>
      </c>
      <c r="I132">
        <v>1.3260000000000001</v>
      </c>
      <c r="J132">
        <v>17.09</v>
      </c>
      <c r="K132">
        <f t="shared" si="4"/>
        <v>-15.763999999999999</v>
      </c>
      <c r="L132">
        <v>1.41</v>
      </c>
      <c r="M132" t="s">
        <v>24</v>
      </c>
      <c r="N132">
        <v>23.4</v>
      </c>
      <c r="O132">
        <v>1479</v>
      </c>
      <c r="P132" t="s">
        <v>26</v>
      </c>
      <c r="Q132" t="s">
        <v>108</v>
      </c>
      <c r="R132">
        <v>0</v>
      </c>
      <c r="S132">
        <v>0</v>
      </c>
      <c r="T132">
        <v>0</v>
      </c>
      <c r="U132">
        <v>1</v>
      </c>
      <c r="V132">
        <v>0</v>
      </c>
      <c r="W132" t="s">
        <v>370</v>
      </c>
    </row>
    <row r="133" spans="1:23" x14ac:dyDescent="0.25">
      <c r="A133" t="s">
        <v>391</v>
      </c>
      <c r="B133" t="s">
        <v>105</v>
      </c>
      <c r="C133" t="s">
        <v>100</v>
      </c>
      <c r="D133">
        <v>-27.520820000000001</v>
      </c>
      <c r="E133">
        <v>153.41139999999999</v>
      </c>
      <c r="F133" s="2">
        <v>39246</v>
      </c>
      <c r="G133" s="2">
        <v>43418</v>
      </c>
      <c r="H133">
        <v>11.430136989999999</v>
      </c>
      <c r="I133">
        <v>4.8486000000000002</v>
      </c>
      <c r="J133">
        <v>17.09</v>
      </c>
      <c r="K133">
        <f t="shared" si="4"/>
        <v>-12.241399999999999</v>
      </c>
      <c r="L133">
        <v>1.41</v>
      </c>
      <c r="M133" t="s">
        <v>24</v>
      </c>
      <c r="N133">
        <v>23.4</v>
      </c>
      <c r="O133">
        <v>1479</v>
      </c>
      <c r="P133" t="s">
        <v>26</v>
      </c>
      <c r="Q133" t="s">
        <v>108</v>
      </c>
      <c r="R133">
        <v>0</v>
      </c>
      <c r="S133">
        <v>0</v>
      </c>
      <c r="T133">
        <v>0</v>
      </c>
      <c r="U133">
        <v>1</v>
      </c>
      <c r="V133">
        <v>0</v>
      </c>
      <c r="W133" t="s">
        <v>370</v>
      </c>
    </row>
    <row r="134" spans="1:23" x14ac:dyDescent="0.25">
      <c r="A134" t="s">
        <v>110</v>
      </c>
      <c r="B134" t="s">
        <v>105</v>
      </c>
      <c r="C134" t="s">
        <v>109</v>
      </c>
      <c r="D134" s="3" t="s">
        <v>200</v>
      </c>
      <c r="E134">
        <v>145.40539999999999</v>
      </c>
      <c r="F134" s="2">
        <v>42238</v>
      </c>
      <c r="G134" s="2">
        <v>44442</v>
      </c>
      <c r="H134">
        <v>6.0383561643835613</v>
      </c>
      <c r="I134">
        <v>4.09</v>
      </c>
      <c r="J134">
        <v>8.4</v>
      </c>
      <c r="K134">
        <f t="shared" si="4"/>
        <v>-4.3100000000000005</v>
      </c>
      <c r="L134">
        <v>2.6</v>
      </c>
      <c r="M134" t="s">
        <v>24</v>
      </c>
      <c r="N134">
        <v>32</v>
      </c>
      <c r="O134">
        <v>2010</v>
      </c>
      <c r="P134" t="s">
        <v>21</v>
      </c>
      <c r="Q134" t="s">
        <v>277</v>
      </c>
      <c r="R134">
        <v>0</v>
      </c>
      <c r="S134">
        <v>0</v>
      </c>
      <c r="T134">
        <v>0</v>
      </c>
      <c r="U134">
        <v>1</v>
      </c>
      <c r="V134">
        <v>0</v>
      </c>
      <c r="W134" t="s">
        <v>370</v>
      </c>
    </row>
    <row r="135" spans="1:23" x14ac:dyDescent="0.25">
      <c r="A135" t="s">
        <v>111</v>
      </c>
      <c r="B135" t="s">
        <v>105</v>
      </c>
      <c r="C135" t="s">
        <v>109</v>
      </c>
      <c r="D135" s="3" t="s">
        <v>201</v>
      </c>
      <c r="E135">
        <v>145.40543299999999</v>
      </c>
      <c r="F135" s="2">
        <v>42238</v>
      </c>
      <c r="G135" s="2">
        <v>44442</v>
      </c>
      <c r="H135">
        <v>6.0383561643835613</v>
      </c>
      <c r="I135">
        <v>1.01</v>
      </c>
      <c r="J135">
        <v>8.4</v>
      </c>
      <c r="K135">
        <f t="shared" si="4"/>
        <v>-7.3900000000000006</v>
      </c>
      <c r="L135">
        <v>2.6</v>
      </c>
      <c r="M135" t="s">
        <v>24</v>
      </c>
      <c r="N135">
        <v>32</v>
      </c>
      <c r="O135">
        <v>2010</v>
      </c>
      <c r="P135" t="s">
        <v>21</v>
      </c>
      <c r="Q135" t="s">
        <v>277</v>
      </c>
      <c r="R135">
        <v>0</v>
      </c>
      <c r="S135">
        <v>0</v>
      </c>
      <c r="T135">
        <v>0</v>
      </c>
      <c r="U135">
        <v>1</v>
      </c>
      <c r="V135">
        <v>0</v>
      </c>
      <c r="W135" t="s">
        <v>370</v>
      </c>
    </row>
    <row r="136" spans="1:23" x14ac:dyDescent="0.25">
      <c r="A136" t="s">
        <v>112</v>
      </c>
      <c r="B136" t="s">
        <v>105</v>
      </c>
      <c r="C136" t="s">
        <v>109</v>
      </c>
      <c r="D136" s="3" t="s">
        <v>202</v>
      </c>
      <c r="E136">
        <v>145.40520000000001</v>
      </c>
      <c r="F136" s="2">
        <v>41861</v>
      </c>
      <c r="G136" s="2">
        <v>44442</v>
      </c>
      <c r="H136">
        <v>7.0712328767123287</v>
      </c>
      <c r="I136">
        <v>2.11</v>
      </c>
      <c r="J136">
        <v>8.4</v>
      </c>
      <c r="K136">
        <f t="shared" si="4"/>
        <v>-6.2900000000000009</v>
      </c>
      <c r="L136">
        <v>2.6</v>
      </c>
      <c r="M136" t="s">
        <v>24</v>
      </c>
      <c r="N136">
        <v>32</v>
      </c>
      <c r="O136">
        <v>2010</v>
      </c>
      <c r="P136" t="s">
        <v>21</v>
      </c>
      <c r="Q136" t="s">
        <v>277</v>
      </c>
      <c r="R136">
        <v>0</v>
      </c>
      <c r="S136">
        <v>0</v>
      </c>
      <c r="T136">
        <v>0</v>
      </c>
      <c r="U136">
        <v>1</v>
      </c>
      <c r="V136">
        <v>0</v>
      </c>
      <c r="W136" t="s">
        <v>370</v>
      </c>
    </row>
    <row r="137" spans="1:23" x14ac:dyDescent="0.25">
      <c r="A137" t="s">
        <v>113</v>
      </c>
      <c r="B137" t="s">
        <v>105</v>
      </c>
      <c r="C137" t="s">
        <v>109</v>
      </c>
      <c r="D137" s="3" t="s">
        <v>203</v>
      </c>
      <c r="E137">
        <v>145.41239999999999</v>
      </c>
      <c r="F137" s="2">
        <v>41861</v>
      </c>
      <c r="G137" s="2">
        <v>44442</v>
      </c>
      <c r="H137">
        <v>7.0712328767123287</v>
      </c>
      <c r="I137">
        <v>4.59</v>
      </c>
      <c r="J137">
        <v>8.4</v>
      </c>
      <c r="K137">
        <f t="shared" si="4"/>
        <v>-3.8100000000000005</v>
      </c>
      <c r="L137">
        <v>2.6</v>
      </c>
      <c r="M137" t="s">
        <v>24</v>
      </c>
      <c r="N137">
        <v>32</v>
      </c>
      <c r="O137">
        <v>2010</v>
      </c>
      <c r="P137" t="s">
        <v>21</v>
      </c>
      <c r="Q137" t="s">
        <v>284</v>
      </c>
      <c r="R137">
        <v>0</v>
      </c>
      <c r="S137">
        <v>0</v>
      </c>
      <c r="T137">
        <v>0</v>
      </c>
      <c r="U137">
        <v>1</v>
      </c>
      <c r="V137">
        <v>0</v>
      </c>
      <c r="W137" t="s">
        <v>370</v>
      </c>
    </row>
    <row r="138" spans="1:23" x14ac:dyDescent="0.25">
      <c r="A138" t="s">
        <v>114</v>
      </c>
      <c r="B138" t="s">
        <v>105</v>
      </c>
      <c r="C138" t="s">
        <v>109</v>
      </c>
      <c r="D138" s="3" t="s">
        <v>204</v>
      </c>
      <c r="E138">
        <v>145.41258300000001</v>
      </c>
      <c r="F138" s="2">
        <v>41861</v>
      </c>
      <c r="G138" s="2">
        <v>44442</v>
      </c>
      <c r="H138">
        <v>7.0712328767123287</v>
      </c>
      <c r="I138">
        <v>-0.39</v>
      </c>
      <c r="J138">
        <v>8.4</v>
      </c>
      <c r="K138">
        <f t="shared" si="4"/>
        <v>-8.7900000000000009</v>
      </c>
      <c r="L138">
        <v>2.6</v>
      </c>
      <c r="M138" t="s">
        <v>24</v>
      </c>
      <c r="N138">
        <v>32</v>
      </c>
      <c r="O138">
        <v>2010</v>
      </c>
      <c r="P138" t="s">
        <v>21</v>
      </c>
      <c r="Q138" t="s">
        <v>284</v>
      </c>
      <c r="R138">
        <v>0</v>
      </c>
      <c r="S138">
        <v>0</v>
      </c>
      <c r="T138">
        <v>0</v>
      </c>
      <c r="U138">
        <v>1</v>
      </c>
      <c r="V138">
        <v>0</v>
      </c>
      <c r="W138" t="s">
        <v>370</v>
      </c>
    </row>
    <row r="139" spans="1:23" x14ac:dyDescent="0.25">
      <c r="A139" t="s">
        <v>115</v>
      </c>
      <c r="B139" t="s">
        <v>105</v>
      </c>
      <c r="C139" t="s">
        <v>109</v>
      </c>
      <c r="D139" s="3" t="s">
        <v>199</v>
      </c>
      <c r="E139">
        <v>145.41265000000001</v>
      </c>
      <c r="F139" s="2">
        <v>41861</v>
      </c>
      <c r="G139" s="2">
        <v>44442</v>
      </c>
      <c r="H139">
        <v>7.0712328767123287</v>
      </c>
      <c r="I139">
        <v>-2.35</v>
      </c>
      <c r="J139">
        <v>8.4</v>
      </c>
      <c r="K139">
        <f t="shared" ref="K139:K145" si="5">+I139-J139</f>
        <v>-10.75</v>
      </c>
      <c r="L139">
        <v>2.6</v>
      </c>
      <c r="M139" t="s">
        <v>24</v>
      </c>
      <c r="N139">
        <v>32</v>
      </c>
      <c r="O139">
        <v>2010</v>
      </c>
      <c r="P139" t="s">
        <v>21</v>
      </c>
      <c r="Q139" t="s">
        <v>284</v>
      </c>
      <c r="R139">
        <v>0</v>
      </c>
      <c r="S139">
        <v>0</v>
      </c>
      <c r="T139">
        <v>0</v>
      </c>
      <c r="U139">
        <v>1</v>
      </c>
      <c r="V139">
        <v>0</v>
      </c>
      <c r="W139" t="s">
        <v>370</v>
      </c>
    </row>
    <row r="140" spans="1:23" x14ac:dyDescent="0.25">
      <c r="A140" t="s">
        <v>116</v>
      </c>
      <c r="B140" t="s">
        <v>105</v>
      </c>
      <c r="C140" t="s">
        <v>109</v>
      </c>
      <c r="D140" s="3" t="s">
        <v>193</v>
      </c>
      <c r="E140">
        <v>145.41716700000001</v>
      </c>
      <c r="F140" s="2">
        <v>41861</v>
      </c>
      <c r="G140" s="2">
        <v>44442</v>
      </c>
      <c r="H140">
        <v>7.0712328767123287</v>
      </c>
      <c r="I140">
        <v>6.15</v>
      </c>
      <c r="J140">
        <v>8.4</v>
      </c>
      <c r="K140">
        <f t="shared" si="5"/>
        <v>-2.25</v>
      </c>
      <c r="L140">
        <v>2.6</v>
      </c>
      <c r="M140" t="s">
        <v>24</v>
      </c>
      <c r="N140">
        <v>32</v>
      </c>
      <c r="O140">
        <v>2010</v>
      </c>
      <c r="P140" t="s">
        <v>21</v>
      </c>
      <c r="Q140" t="s">
        <v>278</v>
      </c>
      <c r="R140">
        <v>0</v>
      </c>
      <c r="S140">
        <v>0</v>
      </c>
      <c r="T140">
        <v>0</v>
      </c>
      <c r="U140">
        <v>1</v>
      </c>
      <c r="V140">
        <v>0</v>
      </c>
      <c r="W140" t="s">
        <v>370</v>
      </c>
    </row>
    <row r="141" spans="1:23" x14ac:dyDescent="0.25">
      <c r="A141" t="s">
        <v>117</v>
      </c>
      <c r="B141" t="s">
        <v>105</v>
      </c>
      <c r="C141" t="s">
        <v>109</v>
      </c>
      <c r="D141" s="3" t="s">
        <v>194</v>
      </c>
      <c r="E141">
        <v>145.41723300000001</v>
      </c>
      <c r="F141" s="2">
        <v>41861</v>
      </c>
      <c r="G141" s="2">
        <v>44442</v>
      </c>
      <c r="H141">
        <v>7.0712328767123287</v>
      </c>
      <c r="I141">
        <v>1.1399999999999999</v>
      </c>
      <c r="J141">
        <v>8.4</v>
      </c>
      <c r="K141">
        <f t="shared" si="5"/>
        <v>-7.2600000000000007</v>
      </c>
      <c r="L141">
        <v>2.6</v>
      </c>
      <c r="M141" t="s">
        <v>24</v>
      </c>
      <c r="N141">
        <v>32</v>
      </c>
      <c r="O141">
        <v>2010</v>
      </c>
      <c r="P141" t="s">
        <v>21</v>
      </c>
      <c r="Q141" t="s">
        <v>278</v>
      </c>
      <c r="R141">
        <v>0</v>
      </c>
      <c r="S141">
        <v>0</v>
      </c>
      <c r="T141">
        <v>0</v>
      </c>
      <c r="U141">
        <v>1</v>
      </c>
      <c r="V141">
        <v>0</v>
      </c>
      <c r="W141" t="s">
        <v>370</v>
      </c>
    </row>
    <row r="142" spans="1:23" x14ac:dyDescent="0.25">
      <c r="A142" t="s">
        <v>118</v>
      </c>
      <c r="B142" t="s">
        <v>105</v>
      </c>
      <c r="C142" t="s">
        <v>109</v>
      </c>
      <c r="D142" s="3" t="s">
        <v>195</v>
      </c>
      <c r="E142">
        <v>145.41730000000001</v>
      </c>
      <c r="F142" s="2">
        <v>41861</v>
      </c>
      <c r="G142" s="2">
        <v>44442</v>
      </c>
      <c r="H142">
        <v>7.0712328767123287</v>
      </c>
      <c r="I142">
        <v>9.6300000000000008</v>
      </c>
      <c r="J142">
        <v>8.4</v>
      </c>
      <c r="K142">
        <f t="shared" si="5"/>
        <v>1.2300000000000004</v>
      </c>
      <c r="L142">
        <v>2.6</v>
      </c>
      <c r="M142" t="s">
        <v>24</v>
      </c>
      <c r="N142">
        <v>32</v>
      </c>
      <c r="O142">
        <v>2010</v>
      </c>
      <c r="P142" t="s">
        <v>21</v>
      </c>
      <c r="Q142" t="s">
        <v>278</v>
      </c>
      <c r="R142">
        <v>0</v>
      </c>
      <c r="S142">
        <v>0</v>
      </c>
      <c r="T142">
        <v>0</v>
      </c>
      <c r="U142">
        <v>1</v>
      </c>
      <c r="V142">
        <v>0</v>
      </c>
      <c r="W142" t="s">
        <v>370</v>
      </c>
    </row>
    <row r="143" spans="1:23" x14ac:dyDescent="0.25">
      <c r="A143" t="s">
        <v>119</v>
      </c>
      <c r="B143" t="s">
        <v>105</v>
      </c>
      <c r="C143" t="s">
        <v>109</v>
      </c>
      <c r="D143" s="3" t="s">
        <v>196</v>
      </c>
      <c r="E143">
        <v>145.41725</v>
      </c>
      <c r="F143" s="2">
        <v>42238</v>
      </c>
      <c r="G143" s="2">
        <v>44442</v>
      </c>
      <c r="H143">
        <v>6.0383561643835613</v>
      </c>
      <c r="I143">
        <v>-1.1200000000000001</v>
      </c>
      <c r="J143">
        <v>8.4</v>
      </c>
      <c r="K143">
        <f t="shared" si="5"/>
        <v>-9.52</v>
      </c>
      <c r="L143">
        <v>2.6</v>
      </c>
      <c r="M143" t="s">
        <v>24</v>
      </c>
      <c r="N143">
        <v>32</v>
      </c>
      <c r="O143">
        <v>2010</v>
      </c>
      <c r="P143" t="s">
        <v>21</v>
      </c>
      <c r="Q143" t="s">
        <v>278</v>
      </c>
      <c r="R143">
        <v>0</v>
      </c>
      <c r="S143">
        <v>0</v>
      </c>
      <c r="T143">
        <v>0</v>
      </c>
      <c r="U143">
        <v>1</v>
      </c>
      <c r="V143">
        <v>0</v>
      </c>
      <c r="W143" t="s">
        <v>370</v>
      </c>
    </row>
    <row r="144" spans="1:23" x14ac:dyDescent="0.25">
      <c r="A144" t="s">
        <v>121</v>
      </c>
      <c r="B144" t="s">
        <v>105</v>
      </c>
      <c r="C144" t="s">
        <v>109</v>
      </c>
      <c r="D144" s="3" t="s">
        <v>197</v>
      </c>
      <c r="E144">
        <v>145.41726700000001</v>
      </c>
      <c r="F144" s="2">
        <v>42238</v>
      </c>
      <c r="G144" s="2">
        <v>44442</v>
      </c>
      <c r="H144">
        <v>6.0383561643835613</v>
      </c>
      <c r="I144">
        <v>0.21</v>
      </c>
      <c r="J144">
        <v>8.4</v>
      </c>
      <c r="K144">
        <f t="shared" si="5"/>
        <v>-8.19</v>
      </c>
      <c r="L144">
        <v>2.6</v>
      </c>
      <c r="M144" t="s">
        <v>24</v>
      </c>
      <c r="N144">
        <v>32</v>
      </c>
      <c r="O144">
        <v>2010</v>
      </c>
      <c r="P144" t="s">
        <v>21</v>
      </c>
      <c r="Q144" t="s">
        <v>278</v>
      </c>
      <c r="R144">
        <v>0</v>
      </c>
      <c r="S144">
        <v>0</v>
      </c>
      <c r="T144">
        <v>0</v>
      </c>
      <c r="U144">
        <v>1</v>
      </c>
      <c r="V144">
        <v>0</v>
      </c>
      <c r="W144" t="s">
        <v>370</v>
      </c>
    </row>
    <row r="145" spans="1:23" x14ac:dyDescent="0.25">
      <c r="A145" t="s">
        <v>120</v>
      </c>
      <c r="B145" t="s">
        <v>105</v>
      </c>
      <c r="C145" t="s">
        <v>109</v>
      </c>
      <c r="D145" s="3" t="s">
        <v>198</v>
      </c>
      <c r="E145">
        <v>145.41733600000001</v>
      </c>
      <c r="F145" s="2">
        <v>42238</v>
      </c>
      <c r="G145" s="2">
        <v>44442</v>
      </c>
      <c r="H145">
        <v>6.0383561643835613</v>
      </c>
      <c r="I145">
        <v>0.43</v>
      </c>
      <c r="J145">
        <v>8.4</v>
      </c>
      <c r="K145">
        <f t="shared" si="5"/>
        <v>-7.9700000000000006</v>
      </c>
      <c r="L145">
        <v>2.6</v>
      </c>
      <c r="M145" t="s">
        <v>24</v>
      </c>
      <c r="N145">
        <v>32</v>
      </c>
      <c r="O145">
        <v>2010</v>
      </c>
      <c r="P145" t="s">
        <v>21</v>
      </c>
      <c r="Q145" t="s">
        <v>278</v>
      </c>
      <c r="R145">
        <v>0</v>
      </c>
      <c r="S145">
        <v>0</v>
      </c>
      <c r="T145">
        <v>0</v>
      </c>
      <c r="U145">
        <v>1</v>
      </c>
      <c r="V145">
        <v>0</v>
      </c>
      <c r="W145" t="s">
        <v>370</v>
      </c>
    </row>
    <row r="146" spans="1:23" x14ac:dyDescent="0.25">
      <c r="A146" t="s">
        <v>173</v>
      </c>
      <c r="B146" t="s">
        <v>105</v>
      </c>
      <c r="C146" t="s">
        <v>109</v>
      </c>
      <c r="D146">
        <v>-16.314495829999998</v>
      </c>
      <c r="E146">
        <v>145.42101110999999</v>
      </c>
      <c r="F146" s="2">
        <v>44444</v>
      </c>
      <c r="G146" s="9" t="s">
        <v>449</v>
      </c>
      <c r="H146" s="9" t="s">
        <v>449</v>
      </c>
      <c r="I146" s="9" t="s">
        <v>449</v>
      </c>
      <c r="J146" s="9" t="s">
        <v>449</v>
      </c>
      <c r="K146" s="9" t="s">
        <v>449</v>
      </c>
      <c r="L146">
        <v>2.6</v>
      </c>
      <c r="M146" t="s">
        <v>24</v>
      </c>
      <c r="N146">
        <v>32</v>
      </c>
      <c r="O146">
        <v>2010</v>
      </c>
      <c r="P146" t="s">
        <v>21</v>
      </c>
      <c r="Q146" t="s">
        <v>286</v>
      </c>
      <c r="R146">
        <v>0</v>
      </c>
      <c r="S146">
        <v>0</v>
      </c>
      <c r="T146">
        <v>0</v>
      </c>
      <c r="U146">
        <v>1</v>
      </c>
      <c r="V146">
        <v>0</v>
      </c>
      <c r="W146" t="s">
        <v>370</v>
      </c>
    </row>
    <row r="147" spans="1:23" x14ac:dyDescent="0.25">
      <c r="A147" t="s">
        <v>175</v>
      </c>
      <c r="B147" t="s">
        <v>105</v>
      </c>
      <c r="C147" t="s">
        <v>109</v>
      </c>
      <c r="D147">
        <v>-16.314536109999999</v>
      </c>
      <c r="E147">
        <v>145.42151111000001</v>
      </c>
      <c r="F147" s="2">
        <v>44444</v>
      </c>
      <c r="G147" s="9" t="s">
        <v>449</v>
      </c>
      <c r="H147" s="9" t="s">
        <v>449</v>
      </c>
      <c r="I147" s="9" t="s">
        <v>449</v>
      </c>
      <c r="J147" s="9" t="s">
        <v>449</v>
      </c>
      <c r="K147" s="9" t="s">
        <v>449</v>
      </c>
      <c r="L147">
        <v>2.6</v>
      </c>
      <c r="M147" t="s">
        <v>24</v>
      </c>
      <c r="N147">
        <v>32</v>
      </c>
      <c r="O147">
        <v>2010</v>
      </c>
      <c r="P147" t="s">
        <v>21</v>
      </c>
      <c r="Q147" t="s">
        <v>286</v>
      </c>
      <c r="R147">
        <v>0</v>
      </c>
      <c r="S147">
        <v>0</v>
      </c>
      <c r="T147">
        <v>0</v>
      </c>
      <c r="U147">
        <v>1</v>
      </c>
      <c r="V147">
        <v>0</v>
      </c>
      <c r="W147" t="s">
        <v>370</v>
      </c>
    </row>
    <row r="148" spans="1:23" x14ac:dyDescent="0.25">
      <c r="A148" t="s">
        <v>176</v>
      </c>
      <c r="B148" t="s">
        <v>105</v>
      </c>
      <c r="C148" t="s">
        <v>109</v>
      </c>
      <c r="D148">
        <v>-16.314502780000002</v>
      </c>
      <c r="E148">
        <v>145.42191111</v>
      </c>
      <c r="F148" s="2">
        <v>44444</v>
      </c>
      <c r="G148" s="9" t="s">
        <v>449</v>
      </c>
      <c r="H148" s="9" t="s">
        <v>449</v>
      </c>
      <c r="I148" s="9" t="s">
        <v>449</v>
      </c>
      <c r="J148" s="9" t="s">
        <v>449</v>
      </c>
      <c r="K148" s="9" t="s">
        <v>449</v>
      </c>
      <c r="L148">
        <v>2.6</v>
      </c>
      <c r="M148" t="s">
        <v>24</v>
      </c>
      <c r="N148">
        <v>32</v>
      </c>
      <c r="O148">
        <v>2010</v>
      </c>
      <c r="P148" t="s">
        <v>21</v>
      </c>
      <c r="Q148" t="s">
        <v>286</v>
      </c>
      <c r="R148">
        <v>0</v>
      </c>
      <c r="S148">
        <v>0</v>
      </c>
      <c r="T148">
        <v>0</v>
      </c>
      <c r="U148">
        <v>1</v>
      </c>
      <c r="V148">
        <v>0</v>
      </c>
      <c r="W148" t="s">
        <v>370</v>
      </c>
    </row>
    <row r="149" spans="1:23" x14ac:dyDescent="0.25">
      <c r="A149" t="s">
        <v>174</v>
      </c>
      <c r="B149" t="s">
        <v>105</v>
      </c>
      <c r="C149" t="s">
        <v>109</v>
      </c>
      <c r="D149" s="3" t="s">
        <v>205</v>
      </c>
      <c r="E149">
        <v>145.41935000000001</v>
      </c>
      <c r="F149" s="2">
        <v>44444</v>
      </c>
      <c r="G149" s="9" t="s">
        <v>449</v>
      </c>
      <c r="H149" s="9" t="s">
        <v>449</v>
      </c>
      <c r="I149" s="9" t="s">
        <v>449</v>
      </c>
      <c r="J149" s="9" t="s">
        <v>449</v>
      </c>
      <c r="K149" s="9" t="s">
        <v>449</v>
      </c>
      <c r="L149">
        <v>2.6</v>
      </c>
      <c r="M149" t="s">
        <v>24</v>
      </c>
      <c r="N149">
        <v>32</v>
      </c>
      <c r="O149">
        <v>2010</v>
      </c>
      <c r="P149" t="s">
        <v>21</v>
      </c>
      <c r="Q149" t="s">
        <v>285</v>
      </c>
      <c r="R149">
        <v>0</v>
      </c>
      <c r="S149">
        <v>0</v>
      </c>
      <c r="T149">
        <v>0</v>
      </c>
      <c r="U149">
        <v>1</v>
      </c>
      <c r="V149">
        <v>0</v>
      </c>
      <c r="W149" t="s">
        <v>370</v>
      </c>
    </row>
    <row r="150" spans="1:23" x14ac:dyDescent="0.25">
      <c r="A150" t="s">
        <v>177</v>
      </c>
      <c r="B150" t="s">
        <v>105</v>
      </c>
      <c r="C150" t="s">
        <v>109</v>
      </c>
      <c r="D150" s="3" t="s">
        <v>206</v>
      </c>
      <c r="E150">
        <v>145.41936699999999</v>
      </c>
      <c r="F150" s="2">
        <v>44444</v>
      </c>
      <c r="G150" s="9" t="s">
        <v>449</v>
      </c>
      <c r="H150" s="9" t="s">
        <v>449</v>
      </c>
      <c r="I150" s="9" t="s">
        <v>449</v>
      </c>
      <c r="J150" s="9" t="s">
        <v>449</v>
      </c>
      <c r="K150" s="9" t="s">
        <v>449</v>
      </c>
      <c r="L150">
        <v>2.6</v>
      </c>
      <c r="M150" t="s">
        <v>24</v>
      </c>
      <c r="N150">
        <v>32</v>
      </c>
      <c r="O150">
        <v>2010</v>
      </c>
      <c r="P150" t="s">
        <v>21</v>
      </c>
      <c r="Q150" t="s">
        <v>285</v>
      </c>
      <c r="R150">
        <v>0</v>
      </c>
      <c r="S150">
        <v>0</v>
      </c>
      <c r="T150">
        <v>0</v>
      </c>
      <c r="U150">
        <v>1</v>
      </c>
      <c r="V150">
        <v>0</v>
      </c>
      <c r="W150" t="s">
        <v>370</v>
      </c>
    </row>
    <row r="151" spans="1:23" x14ac:dyDescent="0.25">
      <c r="A151" t="s">
        <v>178</v>
      </c>
      <c r="B151" t="s">
        <v>105</v>
      </c>
      <c r="C151" t="s">
        <v>109</v>
      </c>
      <c r="D151" s="3" t="s">
        <v>207</v>
      </c>
      <c r="E151">
        <v>145.41938300000001</v>
      </c>
      <c r="F151" s="2">
        <v>44444</v>
      </c>
      <c r="G151" s="9" t="s">
        <v>449</v>
      </c>
      <c r="H151" s="9" t="s">
        <v>449</v>
      </c>
      <c r="I151" s="9" t="s">
        <v>449</v>
      </c>
      <c r="J151" s="9" t="s">
        <v>449</v>
      </c>
      <c r="K151" s="9" t="s">
        <v>449</v>
      </c>
      <c r="L151">
        <v>2.6</v>
      </c>
      <c r="M151" t="s">
        <v>24</v>
      </c>
      <c r="N151">
        <v>32</v>
      </c>
      <c r="O151">
        <v>2010</v>
      </c>
      <c r="P151" t="s">
        <v>21</v>
      </c>
      <c r="Q151" t="s">
        <v>285</v>
      </c>
      <c r="R151">
        <v>0</v>
      </c>
      <c r="S151">
        <v>0</v>
      </c>
      <c r="T151">
        <v>0</v>
      </c>
      <c r="U151">
        <v>1</v>
      </c>
      <c r="V151">
        <v>0</v>
      </c>
      <c r="W151" t="s">
        <v>370</v>
      </c>
    </row>
    <row r="152" spans="1:23" x14ac:dyDescent="0.25">
      <c r="A152" t="s">
        <v>123</v>
      </c>
      <c r="B152" t="s">
        <v>105</v>
      </c>
      <c r="C152" t="s">
        <v>122</v>
      </c>
      <c r="D152">
        <v>-26.562616999999999</v>
      </c>
      <c r="E152">
        <v>153.044117</v>
      </c>
      <c r="F152" s="2">
        <v>44015</v>
      </c>
      <c r="G152" s="9" t="s">
        <v>449</v>
      </c>
      <c r="H152" s="9" t="s">
        <v>449</v>
      </c>
      <c r="I152" s="9" t="s">
        <v>449</v>
      </c>
      <c r="J152" s="9" t="s">
        <v>449</v>
      </c>
      <c r="K152" s="9" t="s">
        <v>449</v>
      </c>
      <c r="M152" t="s">
        <v>24</v>
      </c>
      <c r="N152">
        <v>29</v>
      </c>
      <c r="O152">
        <v>1692</v>
      </c>
      <c r="P152" t="s">
        <v>21</v>
      </c>
      <c r="Q152" t="s">
        <v>279</v>
      </c>
      <c r="R152">
        <v>0</v>
      </c>
      <c r="S152">
        <v>0</v>
      </c>
      <c r="T152">
        <v>0</v>
      </c>
      <c r="U152">
        <v>0</v>
      </c>
      <c r="V152">
        <v>0</v>
      </c>
      <c r="W152" t="s">
        <v>372</v>
      </c>
    </row>
    <row r="153" spans="1:23" x14ac:dyDescent="0.25">
      <c r="A153" t="s">
        <v>125</v>
      </c>
      <c r="B153" t="s">
        <v>105</v>
      </c>
      <c r="C153" t="s">
        <v>122</v>
      </c>
      <c r="D153">
        <v>-26.562383000000001</v>
      </c>
      <c r="E153">
        <v>153.044117</v>
      </c>
      <c r="F153" s="2">
        <v>44015</v>
      </c>
      <c r="G153" s="9" t="s">
        <v>449</v>
      </c>
      <c r="H153" s="9" t="s">
        <v>449</v>
      </c>
      <c r="I153" s="9" t="s">
        <v>449</v>
      </c>
      <c r="J153" s="9" t="s">
        <v>449</v>
      </c>
      <c r="K153" s="9" t="s">
        <v>449</v>
      </c>
      <c r="M153" t="s">
        <v>24</v>
      </c>
      <c r="N153">
        <v>29</v>
      </c>
      <c r="O153">
        <v>1692</v>
      </c>
      <c r="P153" t="s">
        <v>21</v>
      </c>
      <c r="Q153" t="s">
        <v>279</v>
      </c>
      <c r="R153">
        <v>0</v>
      </c>
      <c r="S153">
        <v>0</v>
      </c>
      <c r="T153">
        <v>0</v>
      </c>
      <c r="U153">
        <v>0</v>
      </c>
      <c r="V153">
        <v>0</v>
      </c>
      <c r="W153" t="s">
        <v>372</v>
      </c>
    </row>
    <row r="154" spans="1:23" x14ac:dyDescent="0.25">
      <c r="A154" t="s">
        <v>124</v>
      </c>
      <c r="B154" t="s">
        <v>105</v>
      </c>
      <c r="C154" t="s">
        <v>122</v>
      </c>
      <c r="D154">
        <v>-26.562132999999999</v>
      </c>
      <c r="E154">
        <v>153.044117</v>
      </c>
      <c r="F154" s="2">
        <v>44015</v>
      </c>
      <c r="G154" s="9" t="s">
        <v>449</v>
      </c>
      <c r="H154" s="9" t="s">
        <v>449</v>
      </c>
      <c r="I154" s="9" t="s">
        <v>449</v>
      </c>
      <c r="J154" s="9" t="s">
        <v>449</v>
      </c>
      <c r="K154" s="9" t="s">
        <v>449</v>
      </c>
      <c r="M154" t="s">
        <v>24</v>
      </c>
      <c r="N154">
        <v>29</v>
      </c>
      <c r="O154">
        <v>1692</v>
      </c>
      <c r="P154" t="s">
        <v>21</v>
      </c>
      <c r="Q154" t="s">
        <v>279</v>
      </c>
      <c r="R154">
        <v>0</v>
      </c>
      <c r="S154">
        <v>0</v>
      </c>
      <c r="T154">
        <v>0</v>
      </c>
      <c r="U154">
        <v>0</v>
      </c>
      <c r="V154">
        <v>0</v>
      </c>
      <c r="W154" t="s">
        <v>372</v>
      </c>
    </row>
    <row r="155" spans="1:23" x14ac:dyDescent="0.25">
      <c r="A155" t="s">
        <v>126</v>
      </c>
      <c r="B155" t="s">
        <v>105</v>
      </c>
      <c r="C155" t="s">
        <v>122</v>
      </c>
      <c r="D155" s="3" t="s">
        <v>210</v>
      </c>
      <c r="E155">
        <v>153.04839999999999</v>
      </c>
      <c r="F155" s="2">
        <v>44015</v>
      </c>
      <c r="G155" s="9" t="s">
        <v>449</v>
      </c>
      <c r="H155" s="9" t="s">
        <v>449</v>
      </c>
      <c r="I155" s="9" t="s">
        <v>449</v>
      </c>
      <c r="J155" s="9" t="s">
        <v>449</v>
      </c>
      <c r="K155" s="9" t="s">
        <v>449</v>
      </c>
      <c r="M155" t="s">
        <v>24</v>
      </c>
      <c r="N155">
        <v>29</v>
      </c>
      <c r="O155">
        <v>1692</v>
      </c>
      <c r="P155" t="s">
        <v>21</v>
      </c>
      <c r="Q155" t="s">
        <v>108</v>
      </c>
      <c r="R155">
        <v>0</v>
      </c>
      <c r="S155">
        <v>0</v>
      </c>
      <c r="T155">
        <v>0</v>
      </c>
      <c r="U155">
        <v>1</v>
      </c>
      <c r="V155">
        <v>0</v>
      </c>
      <c r="W155" t="s">
        <v>370</v>
      </c>
    </row>
    <row r="156" spans="1:23" x14ac:dyDescent="0.25">
      <c r="A156" t="s">
        <v>127</v>
      </c>
      <c r="B156" t="s">
        <v>105</v>
      </c>
      <c r="C156" t="s">
        <v>122</v>
      </c>
      <c r="D156" s="3" t="s">
        <v>208</v>
      </c>
      <c r="E156">
        <v>153.048033</v>
      </c>
      <c r="F156" s="2">
        <v>44015</v>
      </c>
      <c r="G156" s="9" t="s">
        <v>449</v>
      </c>
      <c r="H156" s="9" t="s">
        <v>449</v>
      </c>
      <c r="I156" s="9" t="s">
        <v>449</v>
      </c>
      <c r="J156" s="9" t="s">
        <v>449</v>
      </c>
      <c r="K156" s="9" t="s">
        <v>449</v>
      </c>
      <c r="M156" t="s">
        <v>24</v>
      </c>
      <c r="N156">
        <v>29</v>
      </c>
      <c r="O156">
        <v>1692</v>
      </c>
      <c r="P156" t="s">
        <v>21</v>
      </c>
      <c r="Q156" t="s">
        <v>108</v>
      </c>
      <c r="R156">
        <v>0</v>
      </c>
      <c r="S156">
        <v>0</v>
      </c>
      <c r="T156">
        <v>0</v>
      </c>
      <c r="U156">
        <v>1</v>
      </c>
      <c r="V156">
        <v>0</v>
      </c>
      <c r="W156" t="s">
        <v>370</v>
      </c>
    </row>
    <row r="157" spans="1:23" x14ac:dyDescent="0.25">
      <c r="A157" t="s">
        <v>128</v>
      </c>
      <c r="B157" t="s">
        <v>105</v>
      </c>
      <c r="C157" t="s">
        <v>122</v>
      </c>
      <c r="D157" s="3" t="s">
        <v>209</v>
      </c>
      <c r="E157">
        <v>153.048033</v>
      </c>
      <c r="F157" s="2">
        <v>44015</v>
      </c>
      <c r="G157" s="9" t="s">
        <v>449</v>
      </c>
      <c r="H157" s="9" t="s">
        <v>449</v>
      </c>
      <c r="I157" s="9" t="s">
        <v>449</v>
      </c>
      <c r="J157" s="9" t="s">
        <v>449</v>
      </c>
      <c r="K157" s="9" t="s">
        <v>449</v>
      </c>
      <c r="M157" t="s">
        <v>24</v>
      </c>
      <c r="N157">
        <v>29</v>
      </c>
      <c r="O157">
        <v>1692</v>
      </c>
      <c r="P157" t="s">
        <v>21</v>
      </c>
      <c r="Q157" t="s">
        <v>108</v>
      </c>
      <c r="R157">
        <v>0</v>
      </c>
      <c r="S157">
        <v>0</v>
      </c>
      <c r="T157">
        <v>0</v>
      </c>
      <c r="U157">
        <v>1</v>
      </c>
      <c r="V157">
        <v>0</v>
      </c>
      <c r="W157" t="s">
        <v>370</v>
      </c>
    </row>
    <row r="158" spans="1:23" x14ac:dyDescent="0.25">
      <c r="A158" t="s">
        <v>129</v>
      </c>
      <c r="B158" t="s">
        <v>105</v>
      </c>
      <c r="C158" t="s">
        <v>122</v>
      </c>
      <c r="D158" s="3" t="s">
        <v>211</v>
      </c>
      <c r="E158">
        <v>153.044017</v>
      </c>
      <c r="F158" s="2">
        <v>44015</v>
      </c>
      <c r="G158" s="9" t="s">
        <v>449</v>
      </c>
      <c r="H158" s="9" t="s">
        <v>449</v>
      </c>
      <c r="I158" s="9" t="s">
        <v>449</v>
      </c>
      <c r="J158" s="9" t="s">
        <v>449</v>
      </c>
      <c r="K158" s="9" t="s">
        <v>449</v>
      </c>
      <c r="M158" t="s">
        <v>24</v>
      </c>
      <c r="N158">
        <v>29</v>
      </c>
      <c r="O158">
        <v>1692</v>
      </c>
      <c r="P158" t="s">
        <v>21</v>
      </c>
      <c r="Q158" t="s">
        <v>108</v>
      </c>
      <c r="R158">
        <v>0</v>
      </c>
      <c r="S158">
        <v>0</v>
      </c>
      <c r="T158">
        <v>0</v>
      </c>
      <c r="U158">
        <v>1</v>
      </c>
      <c r="V158">
        <v>0</v>
      </c>
      <c r="W158" t="s">
        <v>370</v>
      </c>
    </row>
    <row r="159" spans="1:23" x14ac:dyDescent="0.25">
      <c r="A159" t="s">
        <v>130</v>
      </c>
      <c r="B159" t="s">
        <v>105</v>
      </c>
      <c r="C159" t="s">
        <v>122</v>
      </c>
      <c r="D159" s="3" t="s">
        <v>212</v>
      </c>
      <c r="E159">
        <v>153.044467</v>
      </c>
      <c r="F159" s="2">
        <v>44015</v>
      </c>
      <c r="G159" s="9" t="s">
        <v>449</v>
      </c>
      <c r="H159" s="9" t="s">
        <v>449</v>
      </c>
      <c r="I159" s="9" t="s">
        <v>449</v>
      </c>
      <c r="J159" s="9" t="s">
        <v>449</v>
      </c>
      <c r="K159" s="9" t="s">
        <v>449</v>
      </c>
      <c r="M159" t="s">
        <v>24</v>
      </c>
      <c r="N159">
        <v>29</v>
      </c>
      <c r="O159">
        <v>1692</v>
      </c>
      <c r="P159" t="s">
        <v>21</v>
      </c>
      <c r="Q159" t="s">
        <v>108</v>
      </c>
      <c r="R159">
        <v>0</v>
      </c>
      <c r="S159">
        <v>0</v>
      </c>
      <c r="T159">
        <v>0</v>
      </c>
      <c r="U159">
        <v>1</v>
      </c>
      <c r="V159">
        <v>0</v>
      </c>
      <c r="W159" t="s">
        <v>370</v>
      </c>
    </row>
    <row r="160" spans="1:23" x14ac:dyDescent="0.25">
      <c r="A160" t="s">
        <v>131</v>
      </c>
      <c r="B160" t="s">
        <v>105</v>
      </c>
      <c r="C160" t="s">
        <v>122</v>
      </c>
      <c r="D160" s="3" t="s">
        <v>213</v>
      </c>
      <c r="E160">
        <v>153.04483300000001</v>
      </c>
      <c r="F160" s="2">
        <v>44015</v>
      </c>
      <c r="G160" s="9" t="s">
        <v>449</v>
      </c>
      <c r="H160" s="9" t="s">
        <v>449</v>
      </c>
      <c r="I160" s="9" t="s">
        <v>449</v>
      </c>
      <c r="J160" s="9" t="s">
        <v>449</v>
      </c>
      <c r="K160" s="9" t="s">
        <v>449</v>
      </c>
      <c r="M160" t="s">
        <v>24</v>
      </c>
      <c r="N160">
        <v>29</v>
      </c>
      <c r="O160">
        <v>1692</v>
      </c>
      <c r="P160" t="s">
        <v>21</v>
      </c>
      <c r="Q160" t="s">
        <v>108</v>
      </c>
      <c r="R160">
        <v>0</v>
      </c>
      <c r="S160">
        <v>0</v>
      </c>
      <c r="T160">
        <v>0</v>
      </c>
      <c r="U160">
        <v>1</v>
      </c>
      <c r="V160">
        <v>0</v>
      </c>
      <c r="W160" t="s">
        <v>370</v>
      </c>
    </row>
    <row r="161" spans="1:23" x14ac:dyDescent="0.25">
      <c r="A161" t="s">
        <v>132</v>
      </c>
      <c r="B161" t="s">
        <v>105</v>
      </c>
      <c r="C161" t="s">
        <v>122</v>
      </c>
      <c r="D161" s="3" t="s">
        <v>214</v>
      </c>
      <c r="E161">
        <v>153.03501700000001</v>
      </c>
      <c r="F161" s="2">
        <v>44015</v>
      </c>
      <c r="G161" s="9" t="s">
        <v>449</v>
      </c>
      <c r="H161" s="9" t="s">
        <v>449</v>
      </c>
      <c r="I161" s="9" t="s">
        <v>449</v>
      </c>
      <c r="J161" s="9" t="s">
        <v>449</v>
      </c>
      <c r="K161" s="9" t="s">
        <v>449</v>
      </c>
      <c r="M161" t="s">
        <v>24</v>
      </c>
      <c r="N161">
        <v>29</v>
      </c>
      <c r="O161">
        <v>1692</v>
      </c>
      <c r="P161" t="s">
        <v>21</v>
      </c>
      <c r="Q161" t="s">
        <v>280</v>
      </c>
      <c r="R161">
        <v>0</v>
      </c>
      <c r="S161">
        <v>0</v>
      </c>
      <c r="T161">
        <v>0</v>
      </c>
      <c r="U161">
        <v>0</v>
      </c>
      <c r="V161">
        <v>0</v>
      </c>
      <c r="W161" t="s">
        <v>371</v>
      </c>
    </row>
    <row r="162" spans="1:23" x14ac:dyDescent="0.25">
      <c r="A162" t="s">
        <v>133</v>
      </c>
      <c r="B162" t="s">
        <v>105</v>
      </c>
      <c r="C162" t="s">
        <v>122</v>
      </c>
      <c r="D162" s="3" t="s">
        <v>215</v>
      </c>
      <c r="E162">
        <v>153.0351</v>
      </c>
      <c r="F162" s="2">
        <v>44015</v>
      </c>
      <c r="G162" s="9" t="s">
        <v>449</v>
      </c>
      <c r="H162" s="9" t="s">
        <v>449</v>
      </c>
      <c r="I162" s="9" t="s">
        <v>449</v>
      </c>
      <c r="J162" s="9" t="s">
        <v>449</v>
      </c>
      <c r="K162" s="9" t="s">
        <v>449</v>
      </c>
      <c r="M162" t="s">
        <v>24</v>
      </c>
      <c r="N162">
        <v>29</v>
      </c>
      <c r="O162">
        <v>1692</v>
      </c>
      <c r="P162" t="s">
        <v>21</v>
      </c>
      <c r="Q162" t="s">
        <v>280</v>
      </c>
      <c r="R162">
        <v>0</v>
      </c>
      <c r="S162">
        <v>0</v>
      </c>
      <c r="T162">
        <v>0</v>
      </c>
      <c r="U162">
        <v>0</v>
      </c>
      <c r="V162">
        <v>0</v>
      </c>
      <c r="W162" t="s">
        <v>371</v>
      </c>
    </row>
    <row r="163" spans="1:23" x14ac:dyDescent="0.25">
      <c r="A163" t="s">
        <v>134</v>
      </c>
      <c r="B163" t="s">
        <v>105</v>
      </c>
      <c r="C163" t="s">
        <v>122</v>
      </c>
      <c r="D163" s="3" t="s">
        <v>215</v>
      </c>
      <c r="E163">
        <v>153.03521699999999</v>
      </c>
      <c r="F163" s="2">
        <v>44015</v>
      </c>
      <c r="G163" s="9" t="s">
        <v>449</v>
      </c>
      <c r="H163" s="9" t="s">
        <v>449</v>
      </c>
      <c r="I163" s="9" t="s">
        <v>449</v>
      </c>
      <c r="J163" s="9" t="s">
        <v>449</v>
      </c>
      <c r="K163" s="9" t="s">
        <v>449</v>
      </c>
      <c r="M163" t="s">
        <v>24</v>
      </c>
      <c r="N163">
        <v>29</v>
      </c>
      <c r="O163">
        <v>1692</v>
      </c>
      <c r="P163" t="s">
        <v>21</v>
      </c>
      <c r="Q163" t="s">
        <v>280</v>
      </c>
      <c r="R163">
        <v>0</v>
      </c>
      <c r="S163">
        <v>0</v>
      </c>
      <c r="T163">
        <v>0</v>
      </c>
      <c r="U163">
        <v>0</v>
      </c>
      <c r="V163">
        <v>0</v>
      </c>
      <c r="W163" t="s">
        <v>371</v>
      </c>
    </row>
    <row r="164" spans="1:23" x14ac:dyDescent="0.25">
      <c r="A164" t="s">
        <v>136</v>
      </c>
      <c r="B164" t="s">
        <v>105</v>
      </c>
      <c r="C164" t="s">
        <v>135</v>
      </c>
      <c r="D164" s="3" t="s">
        <v>216</v>
      </c>
      <c r="E164">
        <v>153.05443099999999</v>
      </c>
      <c r="F164" s="2">
        <v>44068</v>
      </c>
      <c r="G164" s="9" t="s">
        <v>449</v>
      </c>
      <c r="H164" s="9" t="s">
        <v>449</v>
      </c>
      <c r="I164" s="9" t="s">
        <v>449</v>
      </c>
      <c r="J164" s="9" t="s">
        <v>449</v>
      </c>
      <c r="K164" s="9" t="s">
        <v>449</v>
      </c>
      <c r="M164" t="s">
        <v>24</v>
      </c>
      <c r="N164">
        <v>27.4</v>
      </c>
      <c r="O164">
        <v>1057</v>
      </c>
      <c r="P164" t="s">
        <v>21</v>
      </c>
      <c r="Q164" t="s">
        <v>108</v>
      </c>
      <c r="R164">
        <v>0</v>
      </c>
      <c r="S164">
        <v>0</v>
      </c>
      <c r="T164">
        <v>0</v>
      </c>
      <c r="U164">
        <v>1</v>
      </c>
      <c r="V164">
        <v>0</v>
      </c>
      <c r="W164" t="s">
        <v>370</v>
      </c>
    </row>
    <row r="165" spans="1:23" x14ac:dyDescent="0.25">
      <c r="A165" t="s">
        <v>137</v>
      </c>
      <c r="B165" t="s">
        <v>105</v>
      </c>
      <c r="C165" t="s">
        <v>135</v>
      </c>
      <c r="D165" s="3" t="s">
        <v>217</v>
      </c>
      <c r="E165">
        <v>153.05444700000001</v>
      </c>
      <c r="F165" s="2">
        <v>44068</v>
      </c>
      <c r="G165" s="9" t="s">
        <v>449</v>
      </c>
      <c r="H165" s="9" t="s">
        <v>449</v>
      </c>
      <c r="I165" s="9" t="s">
        <v>449</v>
      </c>
      <c r="J165" s="9" t="s">
        <v>449</v>
      </c>
      <c r="K165" s="9" t="s">
        <v>449</v>
      </c>
      <c r="M165" t="s">
        <v>24</v>
      </c>
      <c r="N165">
        <v>27.4</v>
      </c>
      <c r="O165">
        <v>1057</v>
      </c>
      <c r="P165" t="s">
        <v>21</v>
      </c>
      <c r="Q165" t="s">
        <v>108</v>
      </c>
      <c r="R165">
        <v>0</v>
      </c>
      <c r="S165">
        <v>0</v>
      </c>
      <c r="T165">
        <v>0</v>
      </c>
      <c r="U165">
        <v>1</v>
      </c>
      <c r="V165">
        <v>0</v>
      </c>
      <c r="W165" t="s">
        <v>370</v>
      </c>
    </row>
    <row r="166" spans="1:23" x14ac:dyDescent="0.25">
      <c r="A166" t="s">
        <v>138</v>
      </c>
      <c r="B166" t="s">
        <v>105</v>
      </c>
      <c r="C166" t="s">
        <v>135</v>
      </c>
      <c r="D166" s="3" t="s">
        <v>218</v>
      </c>
      <c r="E166">
        <v>153.054564</v>
      </c>
      <c r="F166" s="2">
        <v>44068</v>
      </c>
      <c r="G166" s="9" t="s">
        <v>449</v>
      </c>
      <c r="H166" s="9" t="s">
        <v>449</v>
      </c>
      <c r="I166" s="9" t="s">
        <v>449</v>
      </c>
      <c r="J166" s="9" t="s">
        <v>449</v>
      </c>
      <c r="K166" s="9" t="s">
        <v>449</v>
      </c>
      <c r="M166" t="s">
        <v>24</v>
      </c>
      <c r="N166">
        <v>27.4</v>
      </c>
      <c r="O166">
        <v>1057</v>
      </c>
      <c r="P166" t="s">
        <v>21</v>
      </c>
      <c r="Q166" t="s">
        <v>108</v>
      </c>
      <c r="R166">
        <v>0</v>
      </c>
      <c r="S166">
        <v>0</v>
      </c>
      <c r="T166">
        <v>0</v>
      </c>
      <c r="U166">
        <v>1</v>
      </c>
      <c r="V166">
        <v>0</v>
      </c>
      <c r="W166" t="s">
        <v>370</v>
      </c>
    </row>
    <row r="167" spans="1:23" x14ac:dyDescent="0.25">
      <c r="A167" t="s">
        <v>140</v>
      </c>
      <c r="B167" t="s">
        <v>105</v>
      </c>
      <c r="C167" t="s">
        <v>139</v>
      </c>
      <c r="D167" s="4" t="s">
        <v>220</v>
      </c>
      <c r="E167" s="4" t="s">
        <v>219</v>
      </c>
      <c r="F167" s="2">
        <v>40770</v>
      </c>
      <c r="G167" s="2">
        <v>43266</v>
      </c>
      <c r="H167" s="1">
        <v>6.838356164383562</v>
      </c>
      <c r="I167" s="1">
        <v>-0.28000000000000003</v>
      </c>
      <c r="J167">
        <v>-4.76</v>
      </c>
      <c r="K167">
        <f t="shared" ref="K167:K172" si="6">+I167-J167</f>
        <v>4.4799999999999995</v>
      </c>
      <c r="M167" t="s">
        <v>24</v>
      </c>
      <c r="N167">
        <v>38</v>
      </c>
      <c r="O167">
        <v>277</v>
      </c>
      <c r="P167" t="s">
        <v>26</v>
      </c>
      <c r="Q167" t="s">
        <v>108</v>
      </c>
      <c r="R167">
        <v>0</v>
      </c>
      <c r="S167">
        <v>0</v>
      </c>
      <c r="T167">
        <v>0</v>
      </c>
      <c r="U167">
        <v>1</v>
      </c>
      <c r="V167">
        <v>0</v>
      </c>
      <c r="W167" t="s">
        <v>370</v>
      </c>
    </row>
    <row r="168" spans="1:23" x14ac:dyDescent="0.25">
      <c r="A168" t="s">
        <v>144</v>
      </c>
      <c r="B168" t="s">
        <v>105</v>
      </c>
      <c r="C168" t="s">
        <v>139</v>
      </c>
      <c r="D168" s="4" t="s">
        <v>222</v>
      </c>
      <c r="E168" s="4" t="s">
        <v>221</v>
      </c>
      <c r="F168" s="2">
        <v>40770</v>
      </c>
      <c r="G168" s="2">
        <v>43266</v>
      </c>
      <c r="H168" s="1">
        <v>6.838356164383562</v>
      </c>
      <c r="I168" s="1">
        <v>-0.1</v>
      </c>
      <c r="J168">
        <v>-4.76</v>
      </c>
      <c r="K168">
        <f t="shared" si="6"/>
        <v>4.66</v>
      </c>
      <c r="M168" t="s">
        <v>24</v>
      </c>
      <c r="N168">
        <v>38</v>
      </c>
      <c r="O168">
        <v>277</v>
      </c>
      <c r="P168" t="s">
        <v>26</v>
      </c>
      <c r="Q168" t="s">
        <v>108</v>
      </c>
      <c r="R168">
        <v>0</v>
      </c>
      <c r="S168">
        <v>0</v>
      </c>
      <c r="T168">
        <v>0</v>
      </c>
      <c r="U168">
        <v>1</v>
      </c>
      <c r="V168">
        <v>0</v>
      </c>
      <c r="W168" t="s">
        <v>370</v>
      </c>
    </row>
    <row r="169" spans="1:23" x14ac:dyDescent="0.25">
      <c r="A169" t="s">
        <v>145</v>
      </c>
      <c r="B169" t="s">
        <v>105</v>
      </c>
      <c r="C169" t="s">
        <v>139</v>
      </c>
      <c r="D169" s="4" t="s">
        <v>224</v>
      </c>
      <c r="E169" s="4" t="s">
        <v>223</v>
      </c>
      <c r="F169" s="2">
        <v>40770</v>
      </c>
      <c r="G169" s="2">
        <v>43266</v>
      </c>
      <c r="H169" s="1">
        <v>6.838356164383562</v>
      </c>
      <c r="I169" s="1">
        <v>-0.3</v>
      </c>
      <c r="J169">
        <v>-4.76</v>
      </c>
      <c r="K169">
        <f t="shared" si="6"/>
        <v>4.46</v>
      </c>
      <c r="M169" t="s">
        <v>24</v>
      </c>
      <c r="N169">
        <v>38</v>
      </c>
      <c r="O169">
        <v>277</v>
      </c>
      <c r="P169" t="s">
        <v>26</v>
      </c>
      <c r="Q169" t="s">
        <v>108</v>
      </c>
      <c r="R169">
        <v>0</v>
      </c>
      <c r="S169">
        <v>0</v>
      </c>
      <c r="T169">
        <v>0</v>
      </c>
      <c r="U169">
        <v>1</v>
      </c>
      <c r="V169">
        <v>0</v>
      </c>
      <c r="W169" t="s">
        <v>370</v>
      </c>
    </row>
    <row r="170" spans="1:23" x14ac:dyDescent="0.25">
      <c r="A170" t="s">
        <v>141</v>
      </c>
      <c r="B170" t="s">
        <v>105</v>
      </c>
      <c r="C170" t="s">
        <v>139</v>
      </c>
      <c r="D170" s="4" t="s">
        <v>226</v>
      </c>
      <c r="E170" s="4" t="s">
        <v>225</v>
      </c>
      <c r="F170" s="2">
        <v>40770</v>
      </c>
      <c r="G170" s="2">
        <v>43266</v>
      </c>
      <c r="H170" s="1">
        <v>6.838356164383562</v>
      </c>
      <c r="I170" s="1">
        <v>0.16</v>
      </c>
      <c r="J170">
        <v>-4.76</v>
      </c>
      <c r="K170">
        <f t="shared" si="6"/>
        <v>4.92</v>
      </c>
      <c r="M170" t="s">
        <v>24</v>
      </c>
      <c r="N170">
        <v>38</v>
      </c>
      <c r="O170">
        <v>277</v>
      </c>
      <c r="P170" t="s">
        <v>26</v>
      </c>
      <c r="Q170" t="s">
        <v>108</v>
      </c>
      <c r="R170">
        <v>0</v>
      </c>
      <c r="S170">
        <v>0</v>
      </c>
      <c r="T170">
        <v>0</v>
      </c>
      <c r="U170">
        <v>1</v>
      </c>
      <c r="V170">
        <v>0</v>
      </c>
      <c r="W170" t="s">
        <v>370</v>
      </c>
    </row>
    <row r="171" spans="1:23" x14ac:dyDescent="0.25">
      <c r="A171" t="s">
        <v>146</v>
      </c>
      <c r="B171" t="s">
        <v>105</v>
      </c>
      <c r="C171" t="s">
        <v>139</v>
      </c>
      <c r="D171" s="4" t="s">
        <v>228</v>
      </c>
      <c r="E171" s="4" t="s">
        <v>227</v>
      </c>
      <c r="F171" s="2">
        <v>40770</v>
      </c>
      <c r="G171" s="2">
        <v>43266</v>
      </c>
      <c r="H171" s="1">
        <v>6.838356164383562</v>
      </c>
      <c r="I171" s="1">
        <v>-0.26</v>
      </c>
      <c r="J171">
        <v>-4.76</v>
      </c>
      <c r="K171">
        <f t="shared" si="6"/>
        <v>4.5</v>
      </c>
      <c r="M171" t="s">
        <v>24</v>
      </c>
      <c r="N171">
        <v>38</v>
      </c>
      <c r="O171">
        <v>277</v>
      </c>
      <c r="P171" t="s">
        <v>26</v>
      </c>
      <c r="Q171" t="s">
        <v>108</v>
      </c>
      <c r="R171">
        <v>0</v>
      </c>
      <c r="S171">
        <v>0</v>
      </c>
      <c r="T171">
        <v>0</v>
      </c>
      <c r="U171">
        <v>1</v>
      </c>
      <c r="V171">
        <v>0</v>
      </c>
      <c r="W171" t="s">
        <v>370</v>
      </c>
    </row>
    <row r="172" spans="1:23" x14ac:dyDescent="0.25">
      <c r="A172" t="s">
        <v>147</v>
      </c>
      <c r="B172" t="s">
        <v>105</v>
      </c>
      <c r="C172" t="s">
        <v>139</v>
      </c>
      <c r="D172" s="4" t="s">
        <v>230</v>
      </c>
      <c r="E172" s="4" t="s">
        <v>229</v>
      </c>
      <c r="F172" s="2">
        <v>40770</v>
      </c>
      <c r="G172" s="2">
        <v>43266</v>
      </c>
      <c r="H172" s="1">
        <v>6.838356164383562</v>
      </c>
      <c r="I172" s="1">
        <v>-0.04</v>
      </c>
      <c r="J172">
        <v>-4.76</v>
      </c>
      <c r="K172">
        <f t="shared" si="6"/>
        <v>4.72</v>
      </c>
      <c r="M172" t="s">
        <v>24</v>
      </c>
      <c r="N172">
        <v>38</v>
      </c>
      <c r="O172">
        <v>277</v>
      </c>
      <c r="P172" t="s">
        <v>26</v>
      </c>
      <c r="Q172" t="s">
        <v>108</v>
      </c>
      <c r="R172">
        <v>0</v>
      </c>
      <c r="S172">
        <v>0</v>
      </c>
      <c r="T172">
        <v>0</v>
      </c>
      <c r="U172">
        <v>1</v>
      </c>
      <c r="V172">
        <v>0</v>
      </c>
      <c r="W172" t="s">
        <v>370</v>
      </c>
    </row>
    <row r="173" spans="1:23" x14ac:dyDescent="0.25">
      <c r="A173" t="s">
        <v>142</v>
      </c>
      <c r="B173" t="s">
        <v>105</v>
      </c>
      <c r="C173" t="s">
        <v>139</v>
      </c>
      <c r="D173" s="4" t="s">
        <v>232</v>
      </c>
      <c r="E173" s="4" t="s">
        <v>231</v>
      </c>
      <c r="F173" s="2">
        <v>40770</v>
      </c>
      <c r="G173" s="2">
        <v>43266</v>
      </c>
      <c r="H173" s="1">
        <v>6.838356164383562</v>
      </c>
      <c r="I173" s="9" t="s">
        <v>449</v>
      </c>
      <c r="J173">
        <v>-4.76</v>
      </c>
      <c r="K173" s="9" t="s">
        <v>449</v>
      </c>
      <c r="M173" t="s">
        <v>24</v>
      </c>
      <c r="N173">
        <v>38</v>
      </c>
      <c r="O173">
        <v>277</v>
      </c>
      <c r="P173" t="s">
        <v>26</v>
      </c>
      <c r="Q173" t="s">
        <v>281</v>
      </c>
      <c r="R173">
        <v>0</v>
      </c>
      <c r="S173">
        <v>0</v>
      </c>
      <c r="T173">
        <v>0</v>
      </c>
      <c r="U173">
        <v>0</v>
      </c>
      <c r="V173">
        <v>0</v>
      </c>
      <c r="W173" t="s">
        <v>452</v>
      </c>
    </row>
    <row r="174" spans="1:23" x14ac:dyDescent="0.25">
      <c r="A174" t="s">
        <v>148</v>
      </c>
      <c r="B174" t="s">
        <v>105</v>
      </c>
      <c r="C174" t="s">
        <v>139</v>
      </c>
      <c r="D174" s="4" t="s">
        <v>234</v>
      </c>
      <c r="E174" s="4" t="s">
        <v>233</v>
      </c>
      <c r="F174" s="2">
        <v>40770</v>
      </c>
      <c r="G174" s="2">
        <v>43266</v>
      </c>
      <c r="H174" s="1">
        <v>6.838356164383562</v>
      </c>
      <c r="I174" s="9" t="s">
        <v>449</v>
      </c>
      <c r="J174">
        <v>-4.76</v>
      </c>
      <c r="K174" s="9" t="s">
        <v>449</v>
      </c>
      <c r="M174" t="s">
        <v>24</v>
      </c>
      <c r="N174">
        <v>38</v>
      </c>
      <c r="O174">
        <v>277</v>
      </c>
      <c r="P174" t="s">
        <v>26</v>
      </c>
      <c r="Q174" t="s">
        <v>281</v>
      </c>
      <c r="R174">
        <v>0</v>
      </c>
      <c r="S174">
        <v>0</v>
      </c>
      <c r="T174">
        <v>0</v>
      </c>
      <c r="U174">
        <v>0</v>
      </c>
      <c r="V174">
        <v>0</v>
      </c>
      <c r="W174" t="s">
        <v>452</v>
      </c>
    </row>
    <row r="175" spans="1:23" x14ac:dyDescent="0.25">
      <c r="A175" t="s">
        <v>149</v>
      </c>
      <c r="B175" t="s">
        <v>105</v>
      </c>
      <c r="C175" t="s">
        <v>139</v>
      </c>
      <c r="D175" s="4" t="s">
        <v>236</v>
      </c>
      <c r="E175" s="4" t="s">
        <v>235</v>
      </c>
      <c r="F175" s="2">
        <v>40770</v>
      </c>
      <c r="G175" s="2">
        <v>43266</v>
      </c>
      <c r="H175" s="1">
        <v>6.838356164383562</v>
      </c>
      <c r="I175" s="9" t="s">
        <v>449</v>
      </c>
      <c r="J175">
        <v>-4.76</v>
      </c>
      <c r="K175" s="9" t="s">
        <v>449</v>
      </c>
      <c r="M175" t="s">
        <v>24</v>
      </c>
      <c r="N175">
        <v>38</v>
      </c>
      <c r="O175">
        <v>277</v>
      </c>
      <c r="P175" t="s">
        <v>26</v>
      </c>
      <c r="Q175" t="s">
        <v>281</v>
      </c>
      <c r="R175">
        <v>0</v>
      </c>
      <c r="S175">
        <v>0</v>
      </c>
      <c r="T175">
        <v>0</v>
      </c>
      <c r="U175">
        <v>0</v>
      </c>
      <c r="V175">
        <v>0</v>
      </c>
      <c r="W175" t="s">
        <v>452</v>
      </c>
    </row>
    <row r="176" spans="1:23" x14ac:dyDescent="0.25">
      <c r="A176" t="s">
        <v>143</v>
      </c>
      <c r="B176" t="s">
        <v>105</v>
      </c>
      <c r="C176" t="s">
        <v>139</v>
      </c>
      <c r="D176" s="4" t="s">
        <v>238</v>
      </c>
      <c r="E176" s="4" t="s">
        <v>237</v>
      </c>
      <c r="F176" s="2">
        <v>40770</v>
      </c>
      <c r="G176" s="2">
        <v>43266</v>
      </c>
      <c r="H176" s="1">
        <v>6.838356164383562</v>
      </c>
      <c r="I176" s="9" t="s">
        <v>449</v>
      </c>
      <c r="J176">
        <v>-4.76</v>
      </c>
      <c r="K176" s="9" t="s">
        <v>449</v>
      </c>
      <c r="M176" t="s">
        <v>24</v>
      </c>
      <c r="N176">
        <v>38</v>
      </c>
      <c r="O176">
        <v>277</v>
      </c>
      <c r="P176" t="s">
        <v>26</v>
      </c>
      <c r="Q176" t="s">
        <v>282</v>
      </c>
      <c r="R176">
        <v>0</v>
      </c>
      <c r="S176">
        <v>0</v>
      </c>
      <c r="T176">
        <v>0</v>
      </c>
      <c r="U176">
        <v>0</v>
      </c>
      <c r="V176">
        <v>0</v>
      </c>
      <c r="W176" t="s">
        <v>453</v>
      </c>
    </row>
    <row r="177" spans="1:23" x14ac:dyDescent="0.25">
      <c r="A177" t="s">
        <v>143</v>
      </c>
      <c r="B177" t="s">
        <v>105</v>
      </c>
      <c r="C177" t="s">
        <v>139</v>
      </c>
      <c r="D177" s="4" t="s">
        <v>240</v>
      </c>
      <c r="E177" s="4" t="s">
        <v>239</v>
      </c>
      <c r="F177" s="2">
        <v>40770</v>
      </c>
      <c r="G177" s="2">
        <v>43266</v>
      </c>
      <c r="H177" s="1">
        <v>6.838356164383562</v>
      </c>
      <c r="I177" s="9" t="s">
        <v>449</v>
      </c>
      <c r="J177">
        <v>-4.76</v>
      </c>
      <c r="K177" s="9" t="s">
        <v>449</v>
      </c>
      <c r="M177" t="s">
        <v>24</v>
      </c>
      <c r="N177">
        <v>38</v>
      </c>
      <c r="O177">
        <v>277</v>
      </c>
      <c r="P177" t="s">
        <v>26</v>
      </c>
      <c r="Q177" t="s">
        <v>282</v>
      </c>
      <c r="R177">
        <v>0</v>
      </c>
      <c r="S177">
        <v>0</v>
      </c>
      <c r="T177">
        <v>0</v>
      </c>
      <c r="U177">
        <v>0</v>
      </c>
      <c r="V177">
        <v>0</v>
      </c>
      <c r="W177" t="s">
        <v>453</v>
      </c>
    </row>
    <row r="178" spans="1:23" x14ac:dyDescent="0.25">
      <c r="A178" t="s">
        <v>143</v>
      </c>
      <c r="B178" t="s">
        <v>105</v>
      </c>
      <c r="C178" t="s">
        <v>139</v>
      </c>
      <c r="D178" s="4" t="s">
        <v>242</v>
      </c>
      <c r="E178" s="4" t="s">
        <v>241</v>
      </c>
      <c r="F178" s="2">
        <v>40770</v>
      </c>
      <c r="G178" s="2">
        <v>43266</v>
      </c>
      <c r="H178" s="1">
        <v>6.838356164383562</v>
      </c>
      <c r="I178" s="9" t="s">
        <v>449</v>
      </c>
      <c r="J178">
        <v>-4.76</v>
      </c>
      <c r="K178" s="9" t="s">
        <v>449</v>
      </c>
      <c r="M178" t="s">
        <v>24</v>
      </c>
      <c r="N178">
        <v>38</v>
      </c>
      <c r="O178">
        <v>277</v>
      </c>
      <c r="P178" t="s">
        <v>26</v>
      </c>
      <c r="Q178" t="s">
        <v>282</v>
      </c>
      <c r="R178">
        <v>0</v>
      </c>
      <c r="S178">
        <v>0</v>
      </c>
      <c r="T178">
        <v>0</v>
      </c>
      <c r="U178">
        <v>0</v>
      </c>
      <c r="V178">
        <v>0</v>
      </c>
      <c r="W178" t="s">
        <v>453</v>
      </c>
    </row>
    <row r="179" spans="1:23" x14ac:dyDescent="0.25">
      <c r="A179" t="s">
        <v>150</v>
      </c>
      <c r="B179" t="s">
        <v>105</v>
      </c>
      <c r="C179" t="s">
        <v>153</v>
      </c>
      <c r="D179" s="4" t="s">
        <v>244</v>
      </c>
      <c r="E179" s="4" t="s">
        <v>243</v>
      </c>
      <c r="F179" s="2">
        <v>44301</v>
      </c>
      <c r="G179" s="9" t="s">
        <v>449</v>
      </c>
      <c r="H179" s="9" t="s">
        <v>449</v>
      </c>
      <c r="I179" s="9" t="s">
        <v>449</v>
      </c>
      <c r="J179" s="9" t="s">
        <v>449</v>
      </c>
      <c r="K179" s="9" t="s">
        <v>449</v>
      </c>
      <c r="M179" t="s">
        <v>22</v>
      </c>
      <c r="N179">
        <v>22.9</v>
      </c>
      <c r="O179">
        <v>424</v>
      </c>
      <c r="P179" t="s">
        <v>25</v>
      </c>
      <c r="Q179" t="s">
        <v>29</v>
      </c>
      <c r="R179">
        <v>1</v>
      </c>
      <c r="S179">
        <v>0</v>
      </c>
      <c r="T179">
        <v>1</v>
      </c>
      <c r="U179">
        <v>0</v>
      </c>
      <c r="V179">
        <v>0</v>
      </c>
      <c r="W179" t="s">
        <v>23</v>
      </c>
    </row>
    <row r="180" spans="1:23" x14ac:dyDescent="0.25">
      <c r="A180" t="s">
        <v>151</v>
      </c>
      <c r="B180" t="s">
        <v>105</v>
      </c>
      <c r="C180" t="s">
        <v>153</v>
      </c>
      <c r="D180" s="4" t="s">
        <v>246</v>
      </c>
      <c r="E180" s="4" t="s">
        <v>245</v>
      </c>
      <c r="F180" s="2">
        <v>44301</v>
      </c>
      <c r="G180" s="9" t="s">
        <v>449</v>
      </c>
      <c r="H180" s="9" t="s">
        <v>449</v>
      </c>
      <c r="I180" s="9" t="s">
        <v>449</v>
      </c>
      <c r="J180" s="9" t="s">
        <v>449</v>
      </c>
      <c r="K180" s="9" t="s">
        <v>449</v>
      </c>
      <c r="M180" t="s">
        <v>22</v>
      </c>
      <c r="N180">
        <v>22.9</v>
      </c>
      <c r="O180">
        <v>424</v>
      </c>
      <c r="P180" t="s">
        <v>25</v>
      </c>
      <c r="Q180" t="s">
        <v>29</v>
      </c>
      <c r="R180">
        <v>1</v>
      </c>
      <c r="S180">
        <v>0</v>
      </c>
      <c r="T180">
        <v>1</v>
      </c>
      <c r="U180">
        <v>0</v>
      </c>
      <c r="V180">
        <v>0</v>
      </c>
      <c r="W180" t="s">
        <v>23</v>
      </c>
    </row>
    <row r="181" spans="1:23" x14ac:dyDescent="0.25">
      <c r="A181" t="s">
        <v>152</v>
      </c>
      <c r="B181" t="s">
        <v>105</v>
      </c>
      <c r="C181" t="s">
        <v>153</v>
      </c>
      <c r="D181" s="4" t="s">
        <v>248</v>
      </c>
      <c r="E181" s="4" t="s">
        <v>247</v>
      </c>
      <c r="F181" s="2">
        <v>44301</v>
      </c>
      <c r="G181" s="9" t="s">
        <v>449</v>
      </c>
      <c r="H181" s="9" t="s">
        <v>449</v>
      </c>
      <c r="I181" s="9" t="s">
        <v>449</v>
      </c>
      <c r="J181" s="9" t="s">
        <v>449</v>
      </c>
      <c r="K181" s="9" t="s">
        <v>449</v>
      </c>
      <c r="M181" t="s">
        <v>22</v>
      </c>
      <c r="N181">
        <v>22.9</v>
      </c>
      <c r="O181">
        <v>424</v>
      </c>
      <c r="P181" t="s">
        <v>25</v>
      </c>
      <c r="Q181" t="s">
        <v>29</v>
      </c>
      <c r="R181">
        <v>1</v>
      </c>
      <c r="S181">
        <v>0</v>
      </c>
      <c r="T181">
        <v>1</v>
      </c>
      <c r="U181">
        <v>0</v>
      </c>
      <c r="V181">
        <v>0</v>
      </c>
      <c r="W181" t="s">
        <v>23</v>
      </c>
    </row>
    <row r="182" spans="1:23" x14ac:dyDescent="0.25">
      <c r="A182" t="s">
        <v>154</v>
      </c>
      <c r="B182" t="s">
        <v>105</v>
      </c>
      <c r="C182" t="s">
        <v>157</v>
      </c>
      <c r="D182" s="4" t="s">
        <v>250</v>
      </c>
      <c r="E182" s="4" t="s">
        <v>249</v>
      </c>
      <c r="F182" s="2">
        <v>44301</v>
      </c>
      <c r="G182" s="9" t="s">
        <v>449</v>
      </c>
      <c r="H182" s="9" t="s">
        <v>449</v>
      </c>
      <c r="I182" s="9" t="s">
        <v>449</v>
      </c>
      <c r="J182" s="9" t="s">
        <v>449</v>
      </c>
      <c r="K182" s="9" t="s">
        <v>449</v>
      </c>
      <c r="M182" t="s">
        <v>22</v>
      </c>
      <c r="N182">
        <v>22.9</v>
      </c>
      <c r="O182">
        <v>925</v>
      </c>
      <c r="P182" t="s">
        <v>25</v>
      </c>
      <c r="Q182" t="s">
        <v>283</v>
      </c>
      <c r="R182">
        <v>1</v>
      </c>
      <c r="S182">
        <v>0</v>
      </c>
      <c r="T182">
        <v>1</v>
      </c>
      <c r="U182">
        <v>0</v>
      </c>
      <c r="V182">
        <v>0</v>
      </c>
      <c r="W182" t="s">
        <v>23</v>
      </c>
    </row>
    <row r="183" spans="1:23" x14ac:dyDescent="0.25">
      <c r="A183" t="s">
        <v>155</v>
      </c>
      <c r="B183" t="s">
        <v>105</v>
      </c>
      <c r="C183" t="s">
        <v>157</v>
      </c>
      <c r="D183" s="4" t="s">
        <v>252</v>
      </c>
      <c r="E183" s="4" t="s">
        <v>251</v>
      </c>
      <c r="F183" s="2">
        <v>44301</v>
      </c>
      <c r="G183" s="9" t="s">
        <v>449</v>
      </c>
      <c r="H183" s="9" t="s">
        <v>449</v>
      </c>
      <c r="I183" s="9" t="s">
        <v>449</v>
      </c>
      <c r="J183" s="9" t="s">
        <v>449</v>
      </c>
      <c r="K183" s="9" t="s">
        <v>449</v>
      </c>
      <c r="M183" t="s">
        <v>22</v>
      </c>
      <c r="N183">
        <v>22.9</v>
      </c>
      <c r="O183">
        <v>925</v>
      </c>
      <c r="P183" t="s">
        <v>25</v>
      </c>
      <c r="Q183" t="s">
        <v>283</v>
      </c>
      <c r="R183">
        <v>1</v>
      </c>
      <c r="S183">
        <v>0</v>
      </c>
      <c r="T183">
        <v>1</v>
      </c>
      <c r="U183">
        <v>0</v>
      </c>
      <c r="V183">
        <v>0</v>
      </c>
      <c r="W183" t="s">
        <v>23</v>
      </c>
    </row>
    <row r="184" spans="1:23" x14ac:dyDescent="0.25">
      <c r="A184" t="s">
        <v>156</v>
      </c>
      <c r="B184" t="s">
        <v>105</v>
      </c>
      <c r="C184" t="s">
        <v>157</v>
      </c>
      <c r="D184" s="4" t="s">
        <v>254</v>
      </c>
      <c r="E184" s="4" t="s">
        <v>253</v>
      </c>
      <c r="F184" s="2">
        <v>44301</v>
      </c>
      <c r="G184" s="9" t="s">
        <v>449</v>
      </c>
      <c r="H184" s="9" t="s">
        <v>449</v>
      </c>
      <c r="I184" s="9" t="s">
        <v>449</v>
      </c>
      <c r="J184" s="9" t="s">
        <v>449</v>
      </c>
      <c r="K184" s="9" t="s">
        <v>449</v>
      </c>
      <c r="M184" t="s">
        <v>22</v>
      </c>
      <c r="N184">
        <v>22.9</v>
      </c>
      <c r="O184">
        <v>925</v>
      </c>
      <c r="P184" t="s">
        <v>25</v>
      </c>
      <c r="Q184" t="s">
        <v>283</v>
      </c>
      <c r="R184">
        <v>1</v>
      </c>
      <c r="S184">
        <v>0</v>
      </c>
      <c r="T184">
        <v>1</v>
      </c>
      <c r="U184">
        <v>0</v>
      </c>
      <c r="V184">
        <v>0</v>
      </c>
      <c r="W184" t="s">
        <v>23</v>
      </c>
    </row>
    <row r="185" spans="1:23" x14ac:dyDescent="0.25">
      <c r="A185" t="s">
        <v>159</v>
      </c>
      <c r="B185" t="s">
        <v>105</v>
      </c>
      <c r="C185" t="s">
        <v>158</v>
      </c>
      <c r="D185" s="4" t="s">
        <v>256</v>
      </c>
      <c r="E185" s="4" t="s">
        <v>255</v>
      </c>
      <c r="F185" s="2">
        <v>44301</v>
      </c>
      <c r="G185" s="9" t="s">
        <v>449</v>
      </c>
      <c r="H185" s="9" t="s">
        <v>449</v>
      </c>
      <c r="I185" s="9" t="s">
        <v>449</v>
      </c>
      <c r="J185" s="9" t="s">
        <v>449</v>
      </c>
      <c r="K185" s="9" t="s">
        <v>449</v>
      </c>
      <c r="M185" t="s">
        <v>22</v>
      </c>
      <c r="N185">
        <v>27</v>
      </c>
      <c r="O185">
        <v>714</v>
      </c>
      <c r="P185" t="s">
        <v>25</v>
      </c>
      <c r="Q185" t="s">
        <v>29</v>
      </c>
      <c r="R185">
        <v>1</v>
      </c>
      <c r="S185">
        <v>0</v>
      </c>
      <c r="T185">
        <v>1</v>
      </c>
      <c r="U185">
        <v>0</v>
      </c>
      <c r="V185">
        <v>0</v>
      </c>
      <c r="W185" t="s">
        <v>23</v>
      </c>
    </row>
    <row r="186" spans="1:23" x14ac:dyDescent="0.25">
      <c r="A186" t="s">
        <v>160</v>
      </c>
      <c r="B186" t="s">
        <v>105</v>
      </c>
      <c r="C186" t="s">
        <v>158</v>
      </c>
      <c r="D186" s="4" t="s">
        <v>258</v>
      </c>
      <c r="E186" s="4" t="s">
        <v>257</v>
      </c>
      <c r="F186" s="2">
        <v>44301</v>
      </c>
      <c r="G186" s="9" t="s">
        <v>449</v>
      </c>
      <c r="H186" s="9" t="s">
        <v>449</v>
      </c>
      <c r="I186" s="9" t="s">
        <v>449</v>
      </c>
      <c r="J186" s="9" t="s">
        <v>449</v>
      </c>
      <c r="K186" s="9" t="s">
        <v>449</v>
      </c>
      <c r="M186" t="s">
        <v>22</v>
      </c>
      <c r="N186">
        <v>27</v>
      </c>
      <c r="O186">
        <v>714</v>
      </c>
      <c r="P186" t="s">
        <v>25</v>
      </c>
      <c r="Q186" t="s">
        <v>29</v>
      </c>
      <c r="R186">
        <v>1</v>
      </c>
      <c r="S186">
        <v>0</v>
      </c>
      <c r="T186">
        <v>1</v>
      </c>
      <c r="U186">
        <v>0</v>
      </c>
      <c r="V186">
        <v>0</v>
      </c>
      <c r="W186" t="s">
        <v>23</v>
      </c>
    </row>
    <row r="187" spans="1:23" x14ac:dyDescent="0.25">
      <c r="A187" t="s">
        <v>161</v>
      </c>
      <c r="B187" t="s">
        <v>105</v>
      </c>
      <c r="C187" t="s">
        <v>158</v>
      </c>
      <c r="D187" s="4" t="s">
        <v>260</v>
      </c>
      <c r="E187" s="4" t="s">
        <v>259</v>
      </c>
      <c r="F187" s="2">
        <v>44301</v>
      </c>
      <c r="G187" s="9" t="s">
        <v>449</v>
      </c>
      <c r="H187" s="9" t="s">
        <v>449</v>
      </c>
      <c r="I187" s="9" t="s">
        <v>449</v>
      </c>
      <c r="J187" s="9" t="s">
        <v>449</v>
      </c>
      <c r="K187" s="9" t="s">
        <v>449</v>
      </c>
      <c r="M187" t="s">
        <v>22</v>
      </c>
      <c r="N187">
        <v>27</v>
      </c>
      <c r="O187">
        <v>714</v>
      </c>
      <c r="P187" t="s">
        <v>25</v>
      </c>
      <c r="Q187" t="s">
        <v>29</v>
      </c>
      <c r="R187">
        <v>1</v>
      </c>
      <c r="S187">
        <v>0</v>
      </c>
      <c r="T187">
        <v>1</v>
      </c>
      <c r="U187">
        <v>0</v>
      </c>
      <c r="V187">
        <v>0</v>
      </c>
      <c r="W187" t="s">
        <v>23</v>
      </c>
    </row>
    <row r="188" spans="1:23" x14ac:dyDescent="0.25">
      <c r="A188" t="s">
        <v>162</v>
      </c>
      <c r="B188" t="s">
        <v>105</v>
      </c>
      <c r="C188" t="s">
        <v>158</v>
      </c>
      <c r="D188">
        <v>-33.210141999999998</v>
      </c>
      <c r="E188">
        <v>115.694153</v>
      </c>
      <c r="F188" s="2">
        <v>44301</v>
      </c>
      <c r="G188" s="9" t="s">
        <v>449</v>
      </c>
      <c r="H188" s="9" t="s">
        <v>449</v>
      </c>
      <c r="I188" s="9" t="s">
        <v>449</v>
      </c>
      <c r="J188" s="9" t="s">
        <v>449</v>
      </c>
      <c r="K188" s="9" t="s">
        <v>449</v>
      </c>
      <c r="M188" t="s">
        <v>22</v>
      </c>
      <c r="N188">
        <v>27</v>
      </c>
      <c r="O188">
        <v>714</v>
      </c>
      <c r="P188" t="s">
        <v>25</v>
      </c>
      <c r="Q188" t="s">
        <v>29</v>
      </c>
      <c r="R188">
        <v>1</v>
      </c>
      <c r="S188">
        <v>0</v>
      </c>
      <c r="T188">
        <v>1</v>
      </c>
      <c r="U188">
        <v>0</v>
      </c>
      <c r="V188">
        <v>0</v>
      </c>
      <c r="W188" t="s">
        <v>23</v>
      </c>
    </row>
    <row r="189" spans="1:23" x14ac:dyDescent="0.25">
      <c r="A189" t="s">
        <v>163</v>
      </c>
      <c r="B189" t="s">
        <v>105</v>
      </c>
      <c r="C189" t="s">
        <v>158</v>
      </c>
      <c r="D189" s="5" t="s">
        <v>262</v>
      </c>
      <c r="E189" s="4" t="s">
        <v>261</v>
      </c>
      <c r="F189" s="2">
        <v>44301</v>
      </c>
      <c r="G189" s="9" t="s">
        <v>449</v>
      </c>
      <c r="H189" s="9" t="s">
        <v>449</v>
      </c>
      <c r="I189" s="9" t="s">
        <v>449</v>
      </c>
      <c r="J189" s="9" t="s">
        <v>449</v>
      </c>
      <c r="K189" s="9" t="s">
        <v>449</v>
      </c>
      <c r="M189" t="s">
        <v>22</v>
      </c>
      <c r="N189">
        <v>27</v>
      </c>
      <c r="O189">
        <v>714</v>
      </c>
      <c r="P189" t="s">
        <v>25</v>
      </c>
      <c r="Q189" t="s">
        <v>29</v>
      </c>
      <c r="R189">
        <v>1</v>
      </c>
      <c r="S189">
        <v>0</v>
      </c>
      <c r="T189">
        <v>1</v>
      </c>
      <c r="U189">
        <v>0</v>
      </c>
      <c r="V189">
        <v>0</v>
      </c>
      <c r="W189" t="s">
        <v>23</v>
      </c>
    </row>
    <row r="190" spans="1:23" x14ac:dyDescent="0.25">
      <c r="A190" t="s">
        <v>164</v>
      </c>
      <c r="B190" t="s">
        <v>105</v>
      </c>
      <c r="C190" t="s">
        <v>158</v>
      </c>
      <c r="D190" s="4" t="s">
        <v>264</v>
      </c>
      <c r="E190" s="4" t="s">
        <v>263</v>
      </c>
      <c r="F190" s="2">
        <v>44301</v>
      </c>
      <c r="G190" s="9" t="s">
        <v>449</v>
      </c>
      <c r="H190" s="9" t="s">
        <v>449</v>
      </c>
      <c r="I190" s="9" t="s">
        <v>449</v>
      </c>
      <c r="J190" s="9" t="s">
        <v>449</v>
      </c>
      <c r="K190" s="9" t="s">
        <v>449</v>
      </c>
      <c r="M190" t="s">
        <v>22</v>
      </c>
      <c r="N190">
        <v>27</v>
      </c>
      <c r="O190">
        <v>714</v>
      </c>
      <c r="P190" t="s">
        <v>25</v>
      </c>
      <c r="Q190" t="s">
        <v>29</v>
      </c>
      <c r="R190">
        <v>1</v>
      </c>
      <c r="S190">
        <v>0</v>
      </c>
      <c r="T190">
        <v>1</v>
      </c>
      <c r="U190">
        <v>0</v>
      </c>
      <c r="V190">
        <v>0</v>
      </c>
      <c r="W190" t="s">
        <v>23</v>
      </c>
    </row>
    <row r="191" spans="1:23" x14ac:dyDescent="0.25">
      <c r="A191" t="s">
        <v>165</v>
      </c>
      <c r="B191" t="s">
        <v>105</v>
      </c>
      <c r="C191" t="s">
        <v>166</v>
      </c>
      <c r="D191" s="4" t="s">
        <v>266</v>
      </c>
      <c r="E191" s="4" t="s">
        <v>265</v>
      </c>
      <c r="F191" s="2">
        <v>44301</v>
      </c>
      <c r="G191" s="9" t="s">
        <v>449</v>
      </c>
      <c r="H191" s="9" t="s">
        <v>449</v>
      </c>
      <c r="I191" s="9" t="s">
        <v>449</v>
      </c>
      <c r="J191" s="9" t="s">
        <v>449</v>
      </c>
      <c r="K191" s="9" t="s">
        <v>449</v>
      </c>
      <c r="M191" t="s">
        <v>22</v>
      </c>
      <c r="N191">
        <v>31.6</v>
      </c>
      <c r="O191">
        <v>700</v>
      </c>
      <c r="P191" t="s">
        <v>25</v>
      </c>
      <c r="Q191" t="s">
        <v>29</v>
      </c>
      <c r="R191">
        <v>1</v>
      </c>
      <c r="S191">
        <v>0</v>
      </c>
      <c r="T191">
        <v>1</v>
      </c>
      <c r="U191">
        <v>0</v>
      </c>
      <c r="V191">
        <v>0</v>
      </c>
      <c r="W191" t="s">
        <v>23</v>
      </c>
    </row>
    <row r="192" spans="1:23" x14ac:dyDescent="0.25">
      <c r="A192" t="s">
        <v>167</v>
      </c>
      <c r="B192" t="s">
        <v>105</v>
      </c>
      <c r="C192" t="s">
        <v>166</v>
      </c>
      <c r="D192" s="4" t="s">
        <v>268</v>
      </c>
      <c r="E192" s="4" t="s">
        <v>267</v>
      </c>
      <c r="F192" s="2">
        <v>44301</v>
      </c>
      <c r="G192" s="9" t="s">
        <v>449</v>
      </c>
      <c r="H192" s="9" t="s">
        <v>449</v>
      </c>
      <c r="I192" s="9" t="s">
        <v>449</v>
      </c>
      <c r="J192" s="9" t="s">
        <v>449</v>
      </c>
      <c r="K192" s="9" t="s">
        <v>449</v>
      </c>
      <c r="M192" t="s">
        <v>22</v>
      </c>
      <c r="N192">
        <v>31.6</v>
      </c>
      <c r="O192">
        <v>700</v>
      </c>
      <c r="P192" t="s">
        <v>25</v>
      </c>
      <c r="Q192" t="s">
        <v>29</v>
      </c>
      <c r="R192">
        <v>1</v>
      </c>
      <c r="S192">
        <v>0</v>
      </c>
      <c r="T192">
        <v>1</v>
      </c>
      <c r="U192">
        <v>0</v>
      </c>
      <c r="V192">
        <v>0</v>
      </c>
      <c r="W192" t="s">
        <v>23</v>
      </c>
    </row>
    <row r="193" spans="1:24" x14ac:dyDescent="0.25">
      <c r="A193" t="s">
        <v>168</v>
      </c>
      <c r="B193" t="s">
        <v>105</v>
      </c>
      <c r="C193" t="s">
        <v>166</v>
      </c>
      <c r="D193" s="4" t="s">
        <v>270</v>
      </c>
      <c r="E193" s="4" t="s">
        <v>269</v>
      </c>
      <c r="F193" s="2">
        <v>44301</v>
      </c>
      <c r="G193" s="9" t="s">
        <v>449</v>
      </c>
      <c r="H193" s="9" t="s">
        <v>449</v>
      </c>
      <c r="I193" s="9" t="s">
        <v>449</v>
      </c>
      <c r="J193" s="9" t="s">
        <v>449</v>
      </c>
      <c r="K193" s="9" t="s">
        <v>449</v>
      </c>
      <c r="M193" t="s">
        <v>22</v>
      </c>
      <c r="N193">
        <v>31.6</v>
      </c>
      <c r="O193">
        <v>700</v>
      </c>
      <c r="P193" t="s">
        <v>25</v>
      </c>
      <c r="Q193" t="s">
        <v>29</v>
      </c>
      <c r="R193">
        <v>1</v>
      </c>
      <c r="S193">
        <v>0</v>
      </c>
      <c r="T193">
        <v>1</v>
      </c>
      <c r="U193">
        <v>0</v>
      </c>
      <c r="V193">
        <v>0</v>
      </c>
      <c r="W193" t="s">
        <v>23</v>
      </c>
    </row>
    <row r="194" spans="1:24" x14ac:dyDescent="0.25">
      <c r="A194" t="s">
        <v>170</v>
      </c>
      <c r="B194" t="s">
        <v>105</v>
      </c>
      <c r="C194" t="s">
        <v>169</v>
      </c>
      <c r="D194" s="4" t="s">
        <v>272</v>
      </c>
      <c r="E194" s="4" t="s">
        <v>271</v>
      </c>
      <c r="F194" s="2">
        <v>44301</v>
      </c>
      <c r="G194" s="9" t="s">
        <v>449</v>
      </c>
      <c r="H194" s="9" t="s">
        <v>449</v>
      </c>
      <c r="I194" s="9" t="s">
        <v>449</v>
      </c>
      <c r="J194" s="9" t="s">
        <v>449</v>
      </c>
      <c r="K194" s="9" t="s">
        <v>449</v>
      </c>
      <c r="M194" t="s">
        <v>22</v>
      </c>
      <c r="N194">
        <v>31.6</v>
      </c>
      <c r="O194">
        <v>597</v>
      </c>
      <c r="P194" t="s">
        <v>21</v>
      </c>
      <c r="Q194" t="s">
        <v>29</v>
      </c>
      <c r="R194">
        <v>1</v>
      </c>
      <c r="S194">
        <v>0</v>
      </c>
      <c r="T194">
        <v>1</v>
      </c>
      <c r="U194">
        <v>0</v>
      </c>
      <c r="V194">
        <v>0</v>
      </c>
      <c r="W194" t="s">
        <v>23</v>
      </c>
    </row>
    <row r="195" spans="1:24" x14ac:dyDescent="0.25">
      <c r="A195" t="s">
        <v>171</v>
      </c>
      <c r="B195" t="s">
        <v>105</v>
      </c>
      <c r="C195" t="s">
        <v>169</v>
      </c>
      <c r="D195" s="4" t="s">
        <v>274</v>
      </c>
      <c r="E195" s="4" t="s">
        <v>273</v>
      </c>
      <c r="F195" s="2">
        <v>44301</v>
      </c>
      <c r="G195" s="9" t="s">
        <v>449</v>
      </c>
      <c r="H195" s="9" t="s">
        <v>449</v>
      </c>
      <c r="I195" s="9" t="s">
        <v>449</v>
      </c>
      <c r="J195" s="9" t="s">
        <v>449</v>
      </c>
      <c r="K195" s="9" t="s">
        <v>449</v>
      </c>
      <c r="M195" t="s">
        <v>22</v>
      </c>
      <c r="N195">
        <v>31.6</v>
      </c>
      <c r="O195">
        <v>597</v>
      </c>
      <c r="P195" t="s">
        <v>21</v>
      </c>
      <c r="Q195" t="s">
        <v>29</v>
      </c>
      <c r="R195">
        <v>1</v>
      </c>
      <c r="S195">
        <v>0</v>
      </c>
      <c r="T195">
        <v>1</v>
      </c>
      <c r="U195">
        <v>0</v>
      </c>
      <c r="V195">
        <v>0</v>
      </c>
      <c r="W195" t="s">
        <v>23</v>
      </c>
    </row>
    <row r="196" spans="1:24" x14ac:dyDescent="0.25">
      <c r="A196" t="s">
        <v>172</v>
      </c>
      <c r="B196" t="s">
        <v>105</v>
      </c>
      <c r="C196" t="s">
        <v>169</v>
      </c>
      <c r="D196" s="4" t="s">
        <v>276</v>
      </c>
      <c r="E196" s="4" t="s">
        <v>275</v>
      </c>
      <c r="F196" s="2">
        <v>44301</v>
      </c>
      <c r="G196" s="9" t="s">
        <v>449</v>
      </c>
      <c r="H196" s="9" t="s">
        <v>449</v>
      </c>
      <c r="I196" s="9" t="s">
        <v>449</v>
      </c>
      <c r="J196" s="9" t="s">
        <v>449</v>
      </c>
      <c r="K196" s="9" t="s">
        <v>449</v>
      </c>
      <c r="M196" t="s">
        <v>22</v>
      </c>
      <c r="N196">
        <v>31.6</v>
      </c>
      <c r="O196">
        <v>597</v>
      </c>
      <c r="P196" t="s">
        <v>21</v>
      </c>
      <c r="Q196" t="s">
        <v>29</v>
      </c>
      <c r="R196">
        <v>1</v>
      </c>
      <c r="S196">
        <v>0</v>
      </c>
      <c r="T196">
        <v>1</v>
      </c>
      <c r="U196">
        <v>0</v>
      </c>
      <c r="V196">
        <v>0</v>
      </c>
      <c r="W196" t="s">
        <v>23</v>
      </c>
    </row>
    <row r="197" spans="1:24" x14ac:dyDescent="0.25">
      <c r="A197" t="s">
        <v>327</v>
      </c>
      <c r="B197" t="s">
        <v>366</v>
      </c>
      <c r="C197" t="s">
        <v>367</v>
      </c>
      <c r="D197" s="6">
        <v>-12.483866669999999</v>
      </c>
      <c r="E197" s="6">
        <v>130.91338329999999</v>
      </c>
      <c r="F197" s="2">
        <v>41970</v>
      </c>
      <c r="G197" s="2">
        <v>44552</v>
      </c>
      <c r="H197">
        <v>7.0739726027397261</v>
      </c>
      <c r="I197" s="10">
        <v>1.5169417409848784</v>
      </c>
      <c r="J197">
        <v>15.13</v>
      </c>
      <c r="K197">
        <v>-13.613058259015123</v>
      </c>
      <c r="L197">
        <v>6</v>
      </c>
      <c r="M197" t="s">
        <v>368</v>
      </c>
      <c r="N197">
        <v>33.299999999999997</v>
      </c>
      <c r="O197">
        <v>1711</v>
      </c>
      <c r="P197" t="s">
        <v>43</v>
      </c>
      <c r="Q197" t="s">
        <v>369</v>
      </c>
      <c r="R197">
        <v>0</v>
      </c>
      <c r="S197">
        <v>0</v>
      </c>
      <c r="T197">
        <v>0</v>
      </c>
      <c r="U197">
        <v>1</v>
      </c>
      <c r="V197">
        <v>0</v>
      </c>
      <c r="W197" t="s">
        <v>370</v>
      </c>
      <c r="X197">
        <v>-13.613058259015123</v>
      </c>
    </row>
    <row r="198" spans="1:24" x14ac:dyDescent="0.25">
      <c r="A198" t="s">
        <v>328</v>
      </c>
      <c r="B198" t="s">
        <v>366</v>
      </c>
      <c r="C198" t="s">
        <v>367</v>
      </c>
      <c r="D198" s="6">
        <v>-12.483599999999999</v>
      </c>
      <c r="E198" s="6">
        <v>130.91373329999999</v>
      </c>
      <c r="F198" s="2">
        <v>41970</v>
      </c>
      <c r="G198" s="2">
        <v>44552</v>
      </c>
      <c r="H198">
        <v>7.0739726027397261</v>
      </c>
      <c r="I198" s="10">
        <v>-1.0543955990694056</v>
      </c>
      <c r="J198">
        <v>15.13</v>
      </c>
      <c r="K198">
        <v>-16.184395599069408</v>
      </c>
      <c r="L198">
        <v>6</v>
      </c>
      <c r="M198" t="s">
        <v>368</v>
      </c>
      <c r="N198">
        <v>33.299999999999997</v>
      </c>
      <c r="O198">
        <v>1711</v>
      </c>
      <c r="P198" t="s">
        <v>43</v>
      </c>
      <c r="Q198" t="s">
        <v>369</v>
      </c>
      <c r="R198">
        <v>0</v>
      </c>
      <c r="S198">
        <v>0</v>
      </c>
      <c r="T198">
        <v>0</v>
      </c>
      <c r="U198">
        <v>1</v>
      </c>
      <c r="V198">
        <v>0</v>
      </c>
      <c r="W198" t="s">
        <v>370</v>
      </c>
      <c r="X198">
        <v>-16.184395599069408</v>
      </c>
    </row>
    <row r="199" spans="1:24" x14ac:dyDescent="0.25">
      <c r="A199" t="s">
        <v>329</v>
      </c>
      <c r="B199" t="s">
        <v>366</v>
      </c>
      <c r="C199" t="s">
        <v>367</v>
      </c>
      <c r="D199" s="6">
        <v>-12.48348333</v>
      </c>
      <c r="E199" s="6">
        <v>130.91398330000001</v>
      </c>
      <c r="F199" s="2">
        <v>41970</v>
      </c>
      <c r="G199" s="2">
        <v>44552</v>
      </c>
      <c r="H199">
        <v>7.0739726027397261</v>
      </c>
      <c r="I199" s="10">
        <v>2.2334208995734794</v>
      </c>
      <c r="J199">
        <v>15.13</v>
      </c>
      <c r="K199">
        <v>-12.896579100426521</v>
      </c>
      <c r="L199">
        <v>6</v>
      </c>
      <c r="M199" t="s">
        <v>368</v>
      </c>
      <c r="N199">
        <v>33.299999999999997</v>
      </c>
      <c r="O199">
        <v>1711</v>
      </c>
      <c r="P199" t="s">
        <v>43</v>
      </c>
      <c r="Q199" t="s">
        <v>369</v>
      </c>
      <c r="R199">
        <v>0</v>
      </c>
      <c r="S199">
        <v>0</v>
      </c>
      <c r="T199">
        <v>0</v>
      </c>
      <c r="U199">
        <v>1</v>
      </c>
      <c r="V199">
        <v>0</v>
      </c>
      <c r="W199" t="s">
        <v>370</v>
      </c>
      <c r="X199">
        <v>-12.896579100426521</v>
      </c>
    </row>
    <row r="200" spans="1:24" x14ac:dyDescent="0.25">
      <c r="A200" t="s">
        <v>330</v>
      </c>
      <c r="B200" t="s">
        <v>366</v>
      </c>
      <c r="C200" t="s">
        <v>367</v>
      </c>
      <c r="D200" s="6">
        <v>-12.55453333</v>
      </c>
      <c r="E200" s="6">
        <v>130.99476670000001</v>
      </c>
      <c r="F200" s="2">
        <v>41970</v>
      </c>
      <c r="G200" s="2">
        <v>44552</v>
      </c>
      <c r="H200">
        <v>7.0739726027397261</v>
      </c>
      <c r="I200" s="10">
        <v>15.71492793183578</v>
      </c>
      <c r="J200">
        <v>15.13</v>
      </c>
      <c r="K200">
        <v>0.58492793183577874</v>
      </c>
      <c r="L200">
        <v>6</v>
      </c>
      <c r="M200" t="s">
        <v>368</v>
      </c>
      <c r="N200">
        <v>33.299999999999997</v>
      </c>
      <c r="O200">
        <v>1711</v>
      </c>
      <c r="P200" t="s">
        <v>43</v>
      </c>
      <c r="Q200" t="s">
        <v>369</v>
      </c>
      <c r="R200">
        <v>0</v>
      </c>
      <c r="S200">
        <v>0</v>
      </c>
      <c r="T200">
        <v>0</v>
      </c>
      <c r="U200">
        <v>1</v>
      </c>
      <c r="V200">
        <v>0</v>
      </c>
      <c r="W200" t="s">
        <v>370</v>
      </c>
      <c r="X200">
        <v>0.58492793183577874</v>
      </c>
    </row>
    <row r="201" spans="1:24" x14ac:dyDescent="0.25">
      <c r="A201" t="s">
        <v>331</v>
      </c>
      <c r="B201" t="s">
        <v>366</v>
      </c>
      <c r="C201" t="s">
        <v>367</v>
      </c>
      <c r="D201" s="6">
        <v>-12.55446667</v>
      </c>
      <c r="E201" s="6">
        <v>130.99475000000001</v>
      </c>
      <c r="F201" s="2">
        <v>41970</v>
      </c>
      <c r="G201" s="2">
        <v>44552</v>
      </c>
      <c r="H201">
        <v>7.0739726027397261</v>
      </c>
      <c r="I201" s="10">
        <v>11.664800542215341</v>
      </c>
      <c r="J201">
        <v>15.13</v>
      </c>
      <c r="K201">
        <v>-3.4651994577846601</v>
      </c>
      <c r="L201">
        <v>6</v>
      </c>
      <c r="M201" t="s">
        <v>368</v>
      </c>
      <c r="N201">
        <v>33.299999999999997</v>
      </c>
      <c r="O201">
        <v>1711</v>
      </c>
      <c r="P201" t="s">
        <v>43</v>
      </c>
      <c r="Q201" t="s">
        <v>369</v>
      </c>
      <c r="R201">
        <v>0</v>
      </c>
      <c r="S201">
        <v>0</v>
      </c>
      <c r="T201">
        <v>0</v>
      </c>
      <c r="U201">
        <v>1</v>
      </c>
      <c r="V201">
        <v>0</v>
      </c>
      <c r="W201" t="s">
        <v>370</v>
      </c>
      <c r="X201">
        <v>-3.4651994577846601</v>
      </c>
    </row>
    <row r="202" spans="1:24" x14ac:dyDescent="0.25">
      <c r="A202" t="s">
        <v>332</v>
      </c>
      <c r="B202" t="s">
        <v>366</v>
      </c>
      <c r="C202" t="s">
        <v>367</v>
      </c>
      <c r="D202" s="6">
        <v>-12.554500000000001</v>
      </c>
      <c r="E202" s="6">
        <v>130.99468329999999</v>
      </c>
      <c r="F202" s="2">
        <v>41970</v>
      </c>
      <c r="G202" s="2">
        <v>44552</v>
      </c>
      <c r="H202">
        <v>7.0739726027397261</v>
      </c>
      <c r="I202" s="10">
        <v>11.990271959721147</v>
      </c>
      <c r="J202">
        <v>15.13</v>
      </c>
      <c r="K202">
        <v>-3.1397280402788539</v>
      </c>
      <c r="L202">
        <v>6</v>
      </c>
      <c r="M202" t="s">
        <v>368</v>
      </c>
      <c r="N202">
        <v>33.299999999999997</v>
      </c>
      <c r="O202">
        <v>1711</v>
      </c>
      <c r="P202" t="s">
        <v>43</v>
      </c>
      <c r="Q202" t="s">
        <v>369</v>
      </c>
      <c r="R202">
        <v>0</v>
      </c>
      <c r="S202">
        <v>0</v>
      </c>
      <c r="T202">
        <v>0</v>
      </c>
      <c r="U202">
        <v>1</v>
      </c>
      <c r="V202">
        <v>0</v>
      </c>
      <c r="W202" t="s">
        <v>370</v>
      </c>
      <c r="X202">
        <v>-3.1397280402788539</v>
      </c>
    </row>
    <row r="203" spans="1:24" x14ac:dyDescent="0.25">
      <c r="A203" t="s">
        <v>333</v>
      </c>
      <c r="B203" t="s">
        <v>366</v>
      </c>
      <c r="C203" t="s">
        <v>367</v>
      </c>
      <c r="D203" s="6">
        <v>-12.5542</v>
      </c>
      <c r="E203" s="6">
        <v>130.9951667</v>
      </c>
      <c r="F203" s="2">
        <v>42562</v>
      </c>
      <c r="G203" s="2">
        <v>44554</v>
      </c>
      <c r="H203">
        <v>5.4575342465753423</v>
      </c>
      <c r="I203" s="10">
        <v>2.353148148148148</v>
      </c>
      <c r="J203">
        <v>15.13</v>
      </c>
      <c r="K203">
        <v>-12.776851851851852</v>
      </c>
      <c r="L203">
        <v>6</v>
      </c>
      <c r="M203" t="s">
        <v>368</v>
      </c>
      <c r="N203">
        <v>33.299999999999997</v>
      </c>
      <c r="O203">
        <v>1711</v>
      </c>
      <c r="P203" t="s">
        <v>43</v>
      </c>
      <c r="Q203" t="s">
        <v>369</v>
      </c>
      <c r="R203">
        <v>0</v>
      </c>
      <c r="S203">
        <v>0</v>
      </c>
      <c r="T203">
        <v>0</v>
      </c>
      <c r="U203">
        <v>1</v>
      </c>
      <c r="V203">
        <v>0</v>
      </c>
      <c r="W203" t="s">
        <v>370</v>
      </c>
      <c r="X203">
        <v>-12.776851851851852</v>
      </c>
    </row>
    <row r="204" spans="1:24" x14ac:dyDescent="0.25">
      <c r="A204" t="s">
        <v>334</v>
      </c>
      <c r="B204" t="s">
        <v>366</v>
      </c>
      <c r="C204" t="s">
        <v>367</v>
      </c>
      <c r="D204" s="6">
        <v>-12.55415</v>
      </c>
      <c r="E204" s="6">
        <v>130.99521669999999</v>
      </c>
      <c r="F204" s="2">
        <v>42562</v>
      </c>
      <c r="G204" s="2">
        <v>44554</v>
      </c>
      <c r="H204">
        <v>5.4575342465753423</v>
      </c>
      <c r="I204" s="10">
        <v>0.95474074074073934</v>
      </c>
      <c r="J204">
        <v>8.0399999999999991</v>
      </c>
      <c r="K204">
        <v>-7.08525925925926</v>
      </c>
      <c r="L204">
        <v>6</v>
      </c>
      <c r="M204" t="s">
        <v>368</v>
      </c>
      <c r="N204">
        <v>33.299999999999997</v>
      </c>
      <c r="O204">
        <v>1711</v>
      </c>
      <c r="P204" t="s">
        <v>43</v>
      </c>
      <c r="Q204" t="s">
        <v>369</v>
      </c>
      <c r="R204">
        <v>0</v>
      </c>
      <c r="S204">
        <v>0</v>
      </c>
      <c r="T204">
        <v>0</v>
      </c>
      <c r="U204">
        <v>1</v>
      </c>
      <c r="V204">
        <v>0</v>
      </c>
      <c r="W204" t="s">
        <v>370</v>
      </c>
      <c r="X204">
        <v>-7.08525925925926</v>
      </c>
    </row>
    <row r="205" spans="1:24" x14ac:dyDescent="0.25">
      <c r="A205" t="s">
        <v>335</v>
      </c>
      <c r="B205" t="s">
        <v>366</v>
      </c>
      <c r="C205" t="s">
        <v>367</v>
      </c>
      <c r="D205" s="6">
        <v>-12.553966669999999</v>
      </c>
      <c r="E205" s="6">
        <v>130.99513329999999</v>
      </c>
      <c r="F205" s="2">
        <v>42562</v>
      </c>
      <c r="G205" s="2">
        <v>44554</v>
      </c>
      <c r="H205">
        <v>5.4575342465753423</v>
      </c>
      <c r="I205" s="10">
        <v>7.4394074074073959</v>
      </c>
      <c r="J205">
        <v>8.0399999999999991</v>
      </c>
      <c r="K205">
        <v>-0.60059259259260322</v>
      </c>
      <c r="L205">
        <v>6</v>
      </c>
      <c r="M205" t="s">
        <v>368</v>
      </c>
      <c r="N205">
        <v>33.299999999999997</v>
      </c>
      <c r="O205">
        <v>1711</v>
      </c>
      <c r="P205" t="s">
        <v>43</v>
      </c>
      <c r="Q205" t="s">
        <v>369</v>
      </c>
      <c r="R205">
        <v>0</v>
      </c>
      <c r="S205">
        <v>0</v>
      </c>
      <c r="T205">
        <v>0</v>
      </c>
      <c r="U205">
        <v>1</v>
      </c>
      <c r="V205">
        <v>0</v>
      </c>
      <c r="W205" t="s">
        <v>370</v>
      </c>
      <c r="X205">
        <v>-0.60059259259260322</v>
      </c>
    </row>
    <row r="206" spans="1:24" x14ac:dyDescent="0.25">
      <c r="A206" t="s">
        <v>336</v>
      </c>
      <c r="B206" t="s">
        <v>366</v>
      </c>
      <c r="C206" t="s">
        <v>367</v>
      </c>
      <c r="D206" s="6">
        <v>-12.553699999999999</v>
      </c>
      <c r="E206" s="6">
        <v>130.99511670000001</v>
      </c>
      <c r="F206" s="2">
        <v>42562</v>
      </c>
      <c r="G206" s="2">
        <v>44554</v>
      </c>
      <c r="H206">
        <v>5.4575342465753423</v>
      </c>
      <c r="I206" s="10">
        <v>-0.54095196078431218</v>
      </c>
      <c r="J206">
        <v>8.0399999999999991</v>
      </c>
      <c r="K206">
        <v>-8.5809519607843114</v>
      </c>
      <c r="L206">
        <v>6</v>
      </c>
      <c r="M206" t="s">
        <v>368</v>
      </c>
      <c r="N206">
        <v>33.299999999999997</v>
      </c>
      <c r="O206">
        <v>1711</v>
      </c>
      <c r="P206" t="s">
        <v>43</v>
      </c>
      <c r="Q206" t="s">
        <v>369</v>
      </c>
      <c r="R206">
        <v>0</v>
      </c>
      <c r="S206">
        <v>0</v>
      </c>
      <c r="T206">
        <v>0</v>
      </c>
      <c r="U206">
        <v>1</v>
      </c>
      <c r="V206">
        <v>0</v>
      </c>
      <c r="W206" t="s">
        <v>370</v>
      </c>
      <c r="X206">
        <v>-8.5809519607843114</v>
      </c>
    </row>
    <row r="207" spans="1:24" x14ac:dyDescent="0.25">
      <c r="A207" t="s">
        <v>337</v>
      </c>
      <c r="B207" t="s">
        <v>366</v>
      </c>
      <c r="C207" t="s">
        <v>367</v>
      </c>
      <c r="D207" s="6">
        <v>-12.553599999999999</v>
      </c>
      <c r="E207" s="6">
        <v>130.99515</v>
      </c>
      <c r="F207" s="2">
        <v>42562</v>
      </c>
      <c r="G207" s="2">
        <v>44554</v>
      </c>
      <c r="H207">
        <v>5.4575342465753423</v>
      </c>
      <c r="I207" s="10">
        <v>0.95578340874811318</v>
      </c>
      <c r="J207">
        <v>8.0399999999999991</v>
      </c>
      <c r="K207">
        <v>-7.0842165912518862</v>
      </c>
      <c r="L207">
        <v>6</v>
      </c>
      <c r="M207" t="s">
        <v>368</v>
      </c>
      <c r="N207">
        <v>33.299999999999997</v>
      </c>
      <c r="O207">
        <v>1711</v>
      </c>
      <c r="P207" t="s">
        <v>43</v>
      </c>
      <c r="Q207" t="s">
        <v>369</v>
      </c>
      <c r="R207">
        <v>0</v>
      </c>
      <c r="S207">
        <v>0</v>
      </c>
      <c r="T207">
        <v>0</v>
      </c>
      <c r="U207">
        <v>1</v>
      </c>
      <c r="V207">
        <v>0</v>
      </c>
      <c r="W207" t="s">
        <v>370</v>
      </c>
      <c r="X207">
        <v>-7.0842165912518862</v>
      </c>
    </row>
    <row r="208" spans="1:24" x14ac:dyDescent="0.25">
      <c r="A208" t="s">
        <v>338</v>
      </c>
      <c r="B208" t="s">
        <v>366</v>
      </c>
      <c r="C208" t="s">
        <v>367</v>
      </c>
      <c r="D208" s="6">
        <v>-12.55351667</v>
      </c>
      <c r="E208" s="6">
        <v>130.99515</v>
      </c>
      <c r="F208" s="2">
        <v>42562</v>
      </c>
      <c r="G208" s="2">
        <v>44554</v>
      </c>
      <c r="H208">
        <v>5.4575342465753423</v>
      </c>
      <c r="I208" s="10">
        <v>0.94190060331824998</v>
      </c>
      <c r="J208">
        <v>8.0399999999999991</v>
      </c>
      <c r="K208">
        <v>-7.0980993966817492</v>
      </c>
      <c r="L208">
        <v>6</v>
      </c>
      <c r="M208" t="s">
        <v>368</v>
      </c>
      <c r="N208">
        <v>33.299999999999997</v>
      </c>
      <c r="O208">
        <v>1711</v>
      </c>
      <c r="P208" t="s">
        <v>43</v>
      </c>
      <c r="Q208" t="s">
        <v>369</v>
      </c>
      <c r="R208">
        <v>0</v>
      </c>
      <c r="S208">
        <v>0</v>
      </c>
      <c r="T208">
        <v>0</v>
      </c>
      <c r="U208">
        <v>1</v>
      </c>
      <c r="V208">
        <v>0</v>
      </c>
      <c r="W208" t="s">
        <v>370</v>
      </c>
      <c r="X208">
        <v>-7.0980993966817492</v>
      </c>
    </row>
    <row r="209" spans="1:24" x14ac:dyDescent="0.25">
      <c r="A209" t="s">
        <v>339</v>
      </c>
      <c r="B209" t="s">
        <v>366</v>
      </c>
      <c r="C209" t="s">
        <v>367</v>
      </c>
      <c r="D209" s="6">
        <v>-12.44628333</v>
      </c>
      <c r="E209" s="6">
        <v>130.85178329999999</v>
      </c>
      <c r="F209" s="2">
        <v>42562</v>
      </c>
      <c r="G209" s="2">
        <v>44554</v>
      </c>
      <c r="H209">
        <v>5.4575342465753423</v>
      </c>
      <c r="I209" s="10">
        <v>-13.500971544303818</v>
      </c>
      <c r="J209">
        <v>8.0399999999999991</v>
      </c>
      <c r="K209">
        <v>-21.540971544303815</v>
      </c>
      <c r="L209">
        <v>6</v>
      </c>
      <c r="M209" t="s">
        <v>368</v>
      </c>
      <c r="N209">
        <v>33.299999999999997</v>
      </c>
      <c r="O209">
        <v>1711</v>
      </c>
      <c r="P209" t="s">
        <v>43</v>
      </c>
      <c r="Q209" t="s">
        <v>369</v>
      </c>
      <c r="R209">
        <v>0</v>
      </c>
      <c r="S209">
        <v>0</v>
      </c>
      <c r="T209">
        <v>0</v>
      </c>
      <c r="U209">
        <v>1</v>
      </c>
      <c r="V209">
        <v>0</v>
      </c>
      <c r="W209" t="s">
        <v>370</v>
      </c>
      <c r="X209">
        <v>-21.540971544303815</v>
      </c>
    </row>
    <row r="210" spans="1:24" x14ac:dyDescent="0.25">
      <c r="A210" t="s">
        <v>340</v>
      </c>
      <c r="B210" t="s">
        <v>366</v>
      </c>
      <c r="C210" t="s">
        <v>367</v>
      </c>
      <c r="D210" s="6">
        <v>-12.44608333</v>
      </c>
      <c r="E210" s="6">
        <v>130.85183330000001</v>
      </c>
      <c r="F210" s="2">
        <v>42562</v>
      </c>
      <c r="G210" s="2">
        <v>44554</v>
      </c>
      <c r="H210">
        <v>5.4575342465753423</v>
      </c>
      <c r="I210" s="10">
        <v>-4.227597683544305</v>
      </c>
      <c r="J210">
        <v>8.0399999999999991</v>
      </c>
      <c r="K210">
        <v>-12.267597683544304</v>
      </c>
      <c r="L210">
        <v>6</v>
      </c>
      <c r="M210" t="s">
        <v>368</v>
      </c>
      <c r="N210">
        <v>33.299999999999997</v>
      </c>
      <c r="O210">
        <v>1711</v>
      </c>
      <c r="P210" t="s">
        <v>43</v>
      </c>
      <c r="Q210" t="s">
        <v>369</v>
      </c>
      <c r="R210">
        <v>0</v>
      </c>
      <c r="S210">
        <v>0</v>
      </c>
      <c r="T210">
        <v>0</v>
      </c>
      <c r="U210">
        <v>1</v>
      </c>
      <c r="V210">
        <v>0</v>
      </c>
      <c r="W210" t="s">
        <v>370</v>
      </c>
      <c r="X210">
        <v>-12.267597683544304</v>
      </c>
    </row>
    <row r="211" spans="1:24" x14ac:dyDescent="0.25">
      <c r="A211" t="s">
        <v>341</v>
      </c>
      <c r="B211" t="s">
        <v>366</v>
      </c>
      <c r="C211" t="s">
        <v>367</v>
      </c>
      <c r="D211" s="6">
        <v>-12.44585</v>
      </c>
      <c r="E211" s="6">
        <v>130.85193330000001</v>
      </c>
      <c r="F211" s="2">
        <v>42562</v>
      </c>
      <c r="G211" s="2">
        <v>44554</v>
      </c>
      <c r="H211">
        <v>5.4575342465753423</v>
      </c>
      <c r="I211" s="10">
        <v>2.2826183164557032</v>
      </c>
      <c r="J211">
        <v>8.0399999999999991</v>
      </c>
      <c r="K211">
        <v>-5.7573816835442955</v>
      </c>
      <c r="L211">
        <v>6</v>
      </c>
      <c r="M211" t="s">
        <v>368</v>
      </c>
      <c r="N211">
        <v>33.299999999999997</v>
      </c>
      <c r="O211">
        <v>1711</v>
      </c>
      <c r="P211" t="s">
        <v>43</v>
      </c>
      <c r="Q211" t="s">
        <v>369</v>
      </c>
      <c r="R211">
        <v>0</v>
      </c>
      <c r="S211">
        <v>0</v>
      </c>
      <c r="T211">
        <v>0</v>
      </c>
      <c r="U211">
        <v>1</v>
      </c>
      <c r="V211">
        <v>0</v>
      </c>
      <c r="W211" t="s">
        <v>370</v>
      </c>
      <c r="X211">
        <v>-5.7573816835442955</v>
      </c>
    </row>
    <row r="212" spans="1:24" x14ac:dyDescent="0.25">
      <c r="A212" t="s">
        <v>342</v>
      </c>
      <c r="B212" t="s">
        <v>366</v>
      </c>
      <c r="C212" t="s">
        <v>367</v>
      </c>
      <c r="D212" s="6">
        <v>-12.446249999999999</v>
      </c>
      <c r="E212" s="6">
        <v>130.85121670000001</v>
      </c>
      <c r="F212" s="2">
        <v>42562</v>
      </c>
      <c r="G212" s="2">
        <v>44554</v>
      </c>
      <c r="H212">
        <v>5.4575342465753423</v>
      </c>
      <c r="I212" s="10">
        <v>4.4679599240506347</v>
      </c>
      <c r="J212">
        <v>8.0399999999999991</v>
      </c>
      <c r="K212">
        <v>-3.5720400759493645</v>
      </c>
      <c r="L212">
        <v>6</v>
      </c>
      <c r="M212" t="s">
        <v>368</v>
      </c>
      <c r="N212">
        <v>33.299999999999997</v>
      </c>
      <c r="O212">
        <v>1711</v>
      </c>
      <c r="P212" t="s">
        <v>43</v>
      </c>
      <c r="Q212" t="s">
        <v>369</v>
      </c>
      <c r="R212">
        <v>0</v>
      </c>
      <c r="S212">
        <v>0</v>
      </c>
      <c r="T212">
        <v>0</v>
      </c>
      <c r="U212">
        <v>1</v>
      </c>
      <c r="V212">
        <v>0</v>
      </c>
      <c r="W212" t="s">
        <v>370</v>
      </c>
      <c r="X212">
        <v>-3.5720400759493645</v>
      </c>
    </row>
    <row r="213" spans="1:24" x14ac:dyDescent="0.25">
      <c r="A213" t="s">
        <v>343</v>
      </c>
      <c r="B213" t="s">
        <v>366</v>
      </c>
      <c r="C213" t="s">
        <v>367</v>
      </c>
      <c r="D213" s="6">
        <v>-12.446099999999999</v>
      </c>
      <c r="E213" s="6">
        <v>130.8511833</v>
      </c>
      <c r="F213" s="2">
        <v>42562</v>
      </c>
      <c r="G213" s="2">
        <v>44554</v>
      </c>
      <c r="H213">
        <v>5.4575342465753423</v>
      </c>
      <c r="I213" s="10">
        <v>5.6422525443037967</v>
      </c>
      <c r="J213">
        <v>8.0399999999999991</v>
      </c>
      <c r="K213">
        <v>-2.3977474556962024</v>
      </c>
      <c r="L213">
        <v>6</v>
      </c>
      <c r="M213" t="s">
        <v>368</v>
      </c>
      <c r="N213">
        <v>33.299999999999997</v>
      </c>
      <c r="O213">
        <v>1711</v>
      </c>
      <c r="P213" t="s">
        <v>43</v>
      </c>
      <c r="Q213" t="s">
        <v>369</v>
      </c>
      <c r="R213">
        <v>0</v>
      </c>
      <c r="S213">
        <v>0</v>
      </c>
      <c r="T213">
        <v>0</v>
      </c>
      <c r="U213">
        <v>1</v>
      </c>
      <c r="V213">
        <v>0</v>
      </c>
      <c r="W213" t="s">
        <v>370</v>
      </c>
      <c r="X213">
        <v>-2.3977474556962024</v>
      </c>
    </row>
    <row r="214" spans="1:24" x14ac:dyDescent="0.25">
      <c r="A214" t="s">
        <v>344</v>
      </c>
      <c r="B214" t="s">
        <v>366</v>
      </c>
      <c r="C214" t="s">
        <v>367</v>
      </c>
      <c r="D214" s="6">
        <v>-12.44595</v>
      </c>
      <c r="E214" s="6">
        <v>130.85128330000001</v>
      </c>
      <c r="F214" s="2">
        <v>42562</v>
      </c>
      <c r="G214" s="2">
        <v>44554</v>
      </c>
      <c r="H214">
        <v>5.4575342465753423</v>
      </c>
      <c r="I214" s="10">
        <v>2.5314136708860744</v>
      </c>
      <c r="J214">
        <v>8.0399999999999991</v>
      </c>
      <c r="K214">
        <v>-5.5085863291139248</v>
      </c>
      <c r="L214">
        <v>6</v>
      </c>
      <c r="M214" t="s">
        <v>368</v>
      </c>
      <c r="N214">
        <v>33.299999999999997</v>
      </c>
      <c r="O214">
        <v>1711</v>
      </c>
      <c r="P214" t="s">
        <v>43</v>
      </c>
      <c r="Q214" t="s">
        <v>369</v>
      </c>
      <c r="R214">
        <v>0</v>
      </c>
      <c r="S214">
        <v>0</v>
      </c>
      <c r="T214">
        <v>0</v>
      </c>
      <c r="U214">
        <v>1</v>
      </c>
      <c r="V214">
        <v>0</v>
      </c>
      <c r="W214" t="s">
        <v>370</v>
      </c>
      <c r="X214">
        <v>-5.5085863291139248</v>
      </c>
    </row>
    <row r="215" spans="1:24" x14ac:dyDescent="0.25">
      <c r="A215" t="s">
        <v>345</v>
      </c>
      <c r="B215" t="s">
        <v>366</v>
      </c>
      <c r="C215" t="s">
        <v>367</v>
      </c>
      <c r="D215" s="6">
        <v>-12.44558333</v>
      </c>
      <c r="E215" s="6">
        <v>130.8502833</v>
      </c>
      <c r="F215" s="2">
        <v>42562</v>
      </c>
      <c r="G215" s="2">
        <v>44554</v>
      </c>
      <c r="H215">
        <v>5.4575342465753423</v>
      </c>
      <c r="I215" s="10">
        <v>4.7817790253164514</v>
      </c>
      <c r="J215">
        <v>8.0399999999999991</v>
      </c>
      <c r="K215">
        <v>-3.2582209746835478</v>
      </c>
      <c r="L215">
        <v>6</v>
      </c>
      <c r="M215" t="s">
        <v>368</v>
      </c>
      <c r="N215">
        <v>33.299999999999997</v>
      </c>
      <c r="O215">
        <v>1711</v>
      </c>
      <c r="P215" t="s">
        <v>43</v>
      </c>
      <c r="Q215" t="s">
        <v>369</v>
      </c>
      <c r="R215">
        <v>0</v>
      </c>
      <c r="S215">
        <v>0</v>
      </c>
      <c r="T215">
        <v>0</v>
      </c>
      <c r="U215">
        <v>1</v>
      </c>
      <c r="V215">
        <v>0</v>
      </c>
      <c r="W215" t="s">
        <v>370</v>
      </c>
      <c r="X215">
        <v>-3.2582209746835478</v>
      </c>
    </row>
    <row r="216" spans="1:24" x14ac:dyDescent="0.25">
      <c r="A216" t="s">
        <v>346</v>
      </c>
      <c r="B216" t="s">
        <v>366</v>
      </c>
      <c r="C216" t="s">
        <v>367</v>
      </c>
      <c r="D216" s="6">
        <v>-12.44543333</v>
      </c>
      <c r="E216" s="6">
        <v>130.8503667</v>
      </c>
      <c r="F216" s="2">
        <v>42562</v>
      </c>
      <c r="G216" s="2">
        <v>44554</v>
      </c>
      <c r="H216">
        <v>5.4575342465753423</v>
      </c>
      <c r="I216" s="10">
        <v>0.11865539240506272</v>
      </c>
      <c r="J216">
        <v>8.0399999999999991</v>
      </c>
      <c r="K216">
        <v>-7.9213446075949365</v>
      </c>
      <c r="L216">
        <v>6</v>
      </c>
      <c r="M216" t="s">
        <v>368</v>
      </c>
      <c r="N216">
        <v>33.299999999999997</v>
      </c>
      <c r="O216">
        <v>1711</v>
      </c>
      <c r="P216" t="s">
        <v>43</v>
      </c>
      <c r="Q216" t="s">
        <v>369</v>
      </c>
      <c r="R216">
        <v>0</v>
      </c>
      <c r="S216">
        <v>0</v>
      </c>
      <c r="T216">
        <v>0</v>
      </c>
      <c r="U216">
        <v>1</v>
      </c>
      <c r="V216">
        <v>0</v>
      </c>
      <c r="W216" t="s">
        <v>370</v>
      </c>
      <c r="X216">
        <v>-7.9213446075949365</v>
      </c>
    </row>
    <row r="217" spans="1:24" x14ac:dyDescent="0.25">
      <c r="A217" t="s">
        <v>347</v>
      </c>
      <c r="B217" t="s">
        <v>366</v>
      </c>
      <c r="C217" t="s">
        <v>367</v>
      </c>
      <c r="D217" s="6">
        <v>-12.4453</v>
      </c>
      <c r="E217" s="6">
        <v>130.85041670000001</v>
      </c>
      <c r="F217" s="2">
        <v>42562</v>
      </c>
      <c r="G217" s="2">
        <v>44554</v>
      </c>
      <c r="H217">
        <v>5.4575342465753423</v>
      </c>
      <c r="I217" s="10">
        <v>-0.60651843037974729</v>
      </c>
      <c r="J217">
        <v>8.0399999999999991</v>
      </c>
      <c r="K217">
        <v>-8.6465184303797464</v>
      </c>
      <c r="L217">
        <v>6</v>
      </c>
      <c r="M217" t="s">
        <v>368</v>
      </c>
      <c r="N217">
        <v>33.299999999999997</v>
      </c>
      <c r="O217">
        <v>1711</v>
      </c>
      <c r="P217" t="s">
        <v>43</v>
      </c>
      <c r="Q217" t="s">
        <v>369</v>
      </c>
      <c r="R217">
        <v>0</v>
      </c>
      <c r="S217">
        <v>0</v>
      </c>
      <c r="T217">
        <v>0</v>
      </c>
      <c r="U217">
        <v>1</v>
      </c>
      <c r="V217">
        <v>0</v>
      </c>
      <c r="W217" t="s">
        <v>370</v>
      </c>
      <c r="X217">
        <v>-8.6465184303797464</v>
      </c>
    </row>
    <row r="218" spans="1:24" x14ac:dyDescent="0.25">
      <c r="A218" t="s">
        <v>348</v>
      </c>
      <c r="B218" t="s">
        <v>366</v>
      </c>
      <c r="C218" t="s">
        <v>367</v>
      </c>
      <c r="D218" s="6">
        <v>-12.566333330000001</v>
      </c>
      <c r="E218" s="6">
        <v>130.8947167</v>
      </c>
      <c r="F218" s="2">
        <v>42562</v>
      </c>
      <c r="G218" s="2">
        <v>44554</v>
      </c>
      <c r="H218">
        <v>5.4575342465753423</v>
      </c>
      <c r="I218" s="10">
        <v>6.5029259259259318</v>
      </c>
      <c r="J218">
        <v>8.0399999999999991</v>
      </c>
      <c r="K218">
        <v>-1.5370740740740674</v>
      </c>
      <c r="L218">
        <v>6</v>
      </c>
      <c r="M218" t="s">
        <v>368</v>
      </c>
      <c r="N218">
        <v>33.299999999999997</v>
      </c>
      <c r="O218">
        <v>1711</v>
      </c>
      <c r="P218" t="s">
        <v>43</v>
      </c>
      <c r="Q218" t="s">
        <v>369</v>
      </c>
      <c r="R218">
        <v>0</v>
      </c>
      <c r="S218">
        <v>0</v>
      </c>
      <c r="T218">
        <v>0</v>
      </c>
      <c r="U218">
        <v>1</v>
      </c>
      <c r="V218">
        <v>0</v>
      </c>
      <c r="W218" t="s">
        <v>370</v>
      </c>
      <c r="X218">
        <v>-1.5370740740740674</v>
      </c>
    </row>
    <row r="219" spans="1:24" x14ac:dyDescent="0.25">
      <c r="A219" t="s">
        <v>349</v>
      </c>
      <c r="B219" t="s">
        <v>366</v>
      </c>
      <c r="C219" t="s">
        <v>367</v>
      </c>
      <c r="D219" s="6">
        <v>-12.56603333</v>
      </c>
      <c r="E219" s="6">
        <v>130.8946</v>
      </c>
      <c r="F219" s="2">
        <v>42562</v>
      </c>
      <c r="G219" s="2">
        <v>44554</v>
      </c>
      <c r="H219">
        <v>5.4575342465753423</v>
      </c>
      <c r="I219" s="10">
        <v>23.113888888888898</v>
      </c>
      <c r="J219">
        <v>8.0399999999999991</v>
      </c>
      <c r="K219">
        <v>15.073888888888899</v>
      </c>
      <c r="L219">
        <v>6</v>
      </c>
      <c r="M219" t="s">
        <v>368</v>
      </c>
      <c r="N219">
        <v>33.299999999999997</v>
      </c>
      <c r="O219">
        <v>1711</v>
      </c>
      <c r="P219" t="s">
        <v>43</v>
      </c>
      <c r="Q219" t="s">
        <v>369</v>
      </c>
      <c r="R219">
        <v>0</v>
      </c>
      <c r="S219">
        <v>0</v>
      </c>
      <c r="T219">
        <v>0</v>
      </c>
      <c r="U219">
        <v>1</v>
      </c>
      <c r="V219">
        <v>0</v>
      </c>
      <c r="W219" t="s">
        <v>370</v>
      </c>
      <c r="X219">
        <v>15.073888888888899</v>
      </c>
    </row>
    <row r="220" spans="1:24" x14ac:dyDescent="0.25">
      <c r="A220" t="s">
        <v>350</v>
      </c>
      <c r="B220" t="s">
        <v>366</v>
      </c>
      <c r="C220" t="s">
        <v>367</v>
      </c>
      <c r="D220" s="6">
        <v>-12.56596667</v>
      </c>
      <c r="E220" s="6">
        <v>130.8946</v>
      </c>
      <c r="F220" s="2">
        <v>42562</v>
      </c>
      <c r="G220" s="2">
        <v>44554</v>
      </c>
      <c r="H220">
        <v>5.4575342465753423</v>
      </c>
      <c r="I220" s="10">
        <v>13.266111111111099</v>
      </c>
      <c r="J220">
        <v>8.0399999999999991</v>
      </c>
      <c r="K220">
        <v>5.2261111111111003</v>
      </c>
      <c r="L220">
        <v>6</v>
      </c>
      <c r="M220" t="s">
        <v>368</v>
      </c>
      <c r="N220">
        <v>33.299999999999997</v>
      </c>
      <c r="O220">
        <v>1711</v>
      </c>
      <c r="P220" t="s">
        <v>43</v>
      </c>
      <c r="Q220" t="s">
        <v>369</v>
      </c>
      <c r="R220">
        <v>0</v>
      </c>
      <c r="S220">
        <v>0</v>
      </c>
      <c r="T220">
        <v>0</v>
      </c>
      <c r="U220">
        <v>1</v>
      </c>
      <c r="V220">
        <v>0</v>
      </c>
      <c r="W220" t="s">
        <v>370</v>
      </c>
      <c r="X220">
        <v>5.2261111111111003</v>
      </c>
    </row>
    <row r="221" spans="1:24" x14ac:dyDescent="0.25">
      <c r="A221" t="s">
        <v>351</v>
      </c>
      <c r="B221" t="s">
        <v>366</v>
      </c>
      <c r="C221" t="s">
        <v>367</v>
      </c>
      <c r="D221" s="6">
        <v>-12.565633330000001</v>
      </c>
      <c r="E221" s="6">
        <v>130.89578330000001</v>
      </c>
      <c r="F221" s="2">
        <v>42562</v>
      </c>
      <c r="G221" s="2">
        <v>44554</v>
      </c>
      <c r="H221">
        <v>5.4575342465753423</v>
      </c>
      <c r="I221" s="10">
        <v>2.2131481481481416</v>
      </c>
      <c r="J221">
        <v>8.0399999999999991</v>
      </c>
      <c r="K221">
        <v>-5.8268518518518579</v>
      </c>
      <c r="L221">
        <v>6</v>
      </c>
      <c r="M221" t="s">
        <v>368</v>
      </c>
      <c r="N221">
        <v>33.299999999999997</v>
      </c>
      <c r="O221">
        <v>1711</v>
      </c>
      <c r="P221" t="s">
        <v>43</v>
      </c>
      <c r="Q221" t="s">
        <v>369</v>
      </c>
      <c r="R221">
        <v>0</v>
      </c>
      <c r="S221">
        <v>0</v>
      </c>
      <c r="T221">
        <v>0</v>
      </c>
      <c r="U221">
        <v>1</v>
      </c>
      <c r="V221">
        <v>0</v>
      </c>
      <c r="W221" t="s">
        <v>370</v>
      </c>
      <c r="X221">
        <v>-5.8268518518518579</v>
      </c>
    </row>
    <row r="222" spans="1:24" x14ac:dyDescent="0.25">
      <c r="A222" t="s">
        <v>352</v>
      </c>
      <c r="B222" t="s">
        <v>366</v>
      </c>
      <c r="C222" t="s">
        <v>367</v>
      </c>
      <c r="D222" s="6">
        <v>-12.565566670000001</v>
      </c>
      <c r="E222" s="6">
        <v>130.89561670000001</v>
      </c>
      <c r="F222" s="2">
        <v>42562</v>
      </c>
      <c r="G222" s="2">
        <v>44554</v>
      </c>
      <c r="H222">
        <v>5.4575342465753423</v>
      </c>
      <c r="I222" s="10">
        <v>-0.19420370370370307</v>
      </c>
      <c r="J222">
        <v>8.0399999999999991</v>
      </c>
      <c r="K222">
        <v>-8.2342037037037024</v>
      </c>
      <c r="L222">
        <v>6</v>
      </c>
      <c r="M222" t="s">
        <v>368</v>
      </c>
      <c r="N222">
        <v>33.299999999999997</v>
      </c>
      <c r="O222">
        <v>1711</v>
      </c>
      <c r="P222" t="s">
        <v>43</v>
      </c>
      <c r="Q222" t="s">
        <v>369</v>
      </c>
      <c r="R222">
        <v>0</v>
      </c>
      <c r="S222">
        <v>0</v>
      </c>
      <c r="T222">
        <v>0</v>
      </c>
      <c r="U222">
        <v>1</v>
      </c>
      <c r="V222">
        <v>0</v>
      </c>
      <c r="W222" t="s">
        <v>370</v>
      </c>
      <c r="X222">
        <v>-8.2342037037037024</v>
      </c>
    </row>
    <row r="223" spans="1:24" x14ac:dyDescent="0.25">
      <c r="A223" t="s">
        <v>353</v>
      </c>
      <c r="B223" t="s">
        <v>366</v>
      </c>
      <c r="C223" t="s">
        <v>367</v>
      </c>
      <c r="D223" s="6">
        <v>-12.565416669999999</v>
      </c>
      <c r="E223" s="6">
        <v>130.8955</v>
      </c>
      <c r="F223" s="2">
        <v>42562</v>
      </c>
      <c r="G223" s="2">
        <v>44554</v>
      </c>
      <c r="H223">
        <v>5.4575342465753423</v>
      </c>
      <c r="I223" s="10">
        <v>-0.44122222222222157</v>
      </c>
      <c r="J223">
        <v>8.0399999999999991</v>
      </c>
      <c r="K223">
        <v>-8.48122222222222</v>
      </c>
      <c r="L223">
        <v>6</v>
      </c>
      <c r="M223" t="s">
        <v>368</v>
      </c>
      <c r="N223">
        <v>33.299999999999997</v>
      </c>
      <c r="O223">
        <v>1711</v>
      </c>
      <c r="P223" t="s">
        <v>43</v>
      </c>
      <c r="Q223" t="s">
        <v>369</v>
      </c>
      <c r="R223">
        <v>0</v>
      </c>
      <c r="S223">
        <v>0</v>
      </c>
      <c r="T223">
        <v>0</v>
      </c>
      <c r="U223">
        <v>1</v>
      </c>
      <c r="V223">
        <v>0</v>
      </c>
      <c r="W223" t="s">
        <v>370</v>
      </c>
      <c r="X223">
        <v>-8.48122222222222</v>
      </c>
    </row>
    <row r="224" spans="1:24" x14ac:dyDescent="0.25">
      <c r="A224" t="s">
        <v>354</v>
      </c>
      <c r="B224" t="s">
        <v>366</v>
      </c>
      <c r="C224" t="s">
        <v>367</v>
      </c>
      <c r="D224" s="6">
        <v>-12.56518333</v>
      </c>
      <c r="E224" s="6">
        <v>130.89673329999999</v>
      </c>
      <c r="F224" s="2">
        <v>42562</v>
      </c>
      <c r="G224" s="2">
        <v>44554</v>
      </c>
      <c r="H224">
        <v>5.4575342465753423</v>
      </c>
      <c r="I224" s="10">
        <v>1.4625740740740727</v>
      </c>
      <c r="J224">
        <v>8.0399999999999991</v>
      </c>
      <c r="K224">
        <v>-6.577425925925926</v>
      </c>
      <c r="L224">
        <v>6</v>
      </c>
      <c r="M224" t="s">
        <v>368</v>
      </c>
      <c r="N224">
        <v>33.299999999999997</v>
      </c>
      <c r="O224">
        <v>1711</v>
      </c>
      <c r="P224" t="s">
        <v>43</v>
      </c>
      <c r="Q224" t="s">
        <v>369</v>
      </c>
      <c r="R224">
        <v>0</v>
      </c>
      <c r="S224">
        <v>0</v>
      </c>
      <c r="T224">
        <v>0</v>
      </c>
      <c r="U224">
        <v>1</v>
      </c>
      <c r="V224">
        <v>0</v>
      </c>
      <c r="W224" t="s">
        <v>370</v>
      </c>
      <c r="X224">
        <v>-6.577425925925926</v>
      </c>
    </row>
    <row r="225" spans="1:24" x14ac:dyDescent="0.25">
      <c r="A225" t="s">
        <v>355</v>
      </c>
      <c r="B225" t="s">
        <v>366</v>
      </c>
      <c r="C225" t="s">
        <v>367</v>
      </c>
      <c r="D225" s="6">
        <v>-12.56498333</v>
      </c>
      <c r="E225" s="6">
        <v>130.8962167</v>
      </c>
      <c r="F225" s="2">
        <v>42562</v>
      </c>
      <c r="G225" s="2">
        <v>44554</v>
      </c>
      <c r="H225">
        <v>5.4575342465753423</v>
      </c>
      <c r="I225" s="10">
        <v>0.92411111111110866</v>
      </c>
      <c r="J225">
        <v>8.0399999999999991</v>
      </c>
      <c r="K225">
        <v>-7.1158888888888905</v>
      </c>
      <c r="L225">
        <v>6</v>
      </c>
      <c r="M225" t="s">
        <v>368</v>
      </c>
      <c r="N225">
        <v>33.299999999999997</v>
      </c>
      <c r="O225">
        <v>1711</v>
      </c>
      <c r="P225" t="s">
        <v>43</v>
      </c>
      <c r="Q225" t="s">
        <v>369</v>
      </c>
      <c r="R225">
        <v>0</v>
      </c>
      <c r="S225">
        <v>0</v>
      </c>
      <c r="T225">
        <v>0</v>
      </c>
      <c r="U225">
        <v>1</v>
      </c>
      <c r="V225">
        <v>0</v>
      </c>
      <c r="W225" t="s">
        <v>370</v>
      </c>
      <c r="X225">
        <v>-7.1158888888888905</v>
      </c>
    </row>
    <row r="226" spans="1:24" x14ac:dyDescent="0.25">
      <c r="A226" t="s">
        <v>356</v>
      </c>
      <c r="B226" t="s">
        <v>366</v>
      </c>
      <c r="C226" t="s">
        <v>367</v>
      </c>
      <c r="D226" s="6">
        <v>-12.564633329999999</v>
      </c>
      <c r="E226" s="6">
        <v>130.89599999999999</v>
      </c>
      <c r="F226" s="2">
        <v>42562</v>
      </c>
      <c r="G226" s="2">
        <v>44554</v>
      </c>
      <c r="H226">
        <v>5.4575342465753423</v>
      </c>
      <c r="I226" s="10">
        <v>0.29479629629629805</v>
      </c>
      <c r="J226">
        <v>8.0399999999999991</v>
      </c>
      <c r="K226">
        <v>-7.7452037037037007</v>
      </c>
      <c r="L226">
        <v>6</v>
      </c>
      <c r="M226" t="s">
        <v>368</v>
      </c>
      <c r="N226">
        <v>33.299999999999997</v>
      </c>
      <c r="O226">
        <v>1711</v>
      </c>
      <c r="P226" t="s">
        <v>43</v>
      </c>
      <c r="Q226" t="s">
        <v>369</v>
      </c>
      <c r="R226">
        <v>0</v>
      </c>
      <c r="S226">
        <v>0</v>
      </c>
      <c r="T226">
        <v>0</v>
      </c>
      <c r="U226">
        <v>1</v>
      </c>
      <c r="V226">
        <v>0</v>
      </c>
      <c r="W226" t="s">
        <v>370</v>
      </c>
      <c r="X226">
        <v>-7.7452037037037007</v>
      </c>
    </row>
    <row r="227" spans="1:24" x14ac:dyDescent="0.25">
      <c r="A227" t="s">
        <v>357</v>
      </c>
      <c r="B227" t="s">
        <v>366</v>
      </c>
      <c r="C227" t="s">
        <v>367</v>
      </c>
      <c r="D227" s="6">
        <v>-12.64743333</v>
      </c>
      <c r="E227" s="6">
        <v>130.9630167</v>
      </c>
      <c r="F227" s="2">
        <v>42562</v>
      </c>
      <c r="G227" s="2">
        <v>44554</v>
      </c>
      <c r="H227">
        <v>5.4575342465753423</v>
      </c>
      <c r="I227" s="10">
        <v>-2.2731744702320866</v>
      </c>
      <c r="J227">
        <v>8.0399999999999991</v>
      </c>
      <c r="K227">
        <v>-10.313174470232086</v>
      </c>
      <c r="L227">
        <v>6</v>
      </c>
      <c r="M227" t="s">
        <v>368</v>
      </c>
      <c r="N227">
        <v>33.299999999999997</v>
      </c>
      <c r="O227">
        <v>1711</v>
      </c>
      <c r="P227" t="s">
        <v>43</v>
      </c>
      <c r="Q227" t="s">
        <v>369</v>
      </c>
      <c r="R227">
        <v>0</v>
      </c>
      <c r="S227">
        <v>0</v>
      </c>
      <c r="T227">
        <v>0</v>
      </c>
      <c r="U227">
        <v>1</v>
      </c>
      <c r="V227">
        <v>0</v>
      </c>
      <c r="W227" t="s">
        <v>370</v>
      </c>
      <c r="X227">
        <v>-10.313174470232086</v>
      </c>
    </row>
    <row r="228" spans="1:24" x14ac:dyDescent="0.25">
      <c r="A228" t="s">
        <v>358</v>
      </c>
      <c r="B228" t="s">
        <v>366</v>
      </c>
      <c r="C228" t="s">
        <v>367</v>
      </c>
      <c r="D228" s="6">
        <v>-12.64736667</v>
      </c>
      <c r="E228" s="6">
        <v>130.96306670000001</v>
      </c>
      <c r="F228" s="2">
        <v>42562</v>
      </c>
      <c r="G228" s="2">
        <v>44554</v>
      </c>
      <c r="H228">
        <v>5.4575342465753423</v>
      </c>
      <c r="I228" s="10">
        <v>3.8716499999999936</v>
      </c>
      <c r="J228">
        <v>8.0399999999999991</v>
      </c>
      <c r="K228">
        <v>-4.1683500000000056</v>
      </c>
      <c r="L228">
        <v>6</v>
      </c>
      <c r="M228" t="s">
        <v>368</v>
      </c>
      <c r="N228">
        <v>33.299999999999997</v>
      </c>
      <c r="O228">
        <v>1711</v>
      </c>
      <c r="P228" t="s">
        <v>43</v>
      </c>
      <c r="Q228" t="s">
        <v>369</v>
      </c>
      <c r="R228">
        <v>0</v>
      </c>
      <c r="S228">
        <v>0</v>
      </c>
      <c r="T228">
        <v>0</v>
      </c>
      <c r="U228">
        <v>1</v>
      </c>
      <c r="V228">
        <v>0</v>
      </c>
      <c r="W228" t="s">
        <v>370</v>
      </c>
      <c r="X228">
        <v>-4.1683500000000056</v>
      </c>
    </row>
    <row r="229" spans="1:24" x14ac:dyDescent="0.25">
      <c r="A229" t="s">
        <v>359</v>
      </c>
      <c r="B229" t="s">
        <v>366</v>
      </c>
      <c r="C229" t="s">
        <v>367</v>
      </c>
      <c r="D229" s="6">
        <v>-12.64728333</v>
      </c>
      <c r="E229" s="6">
        <v>130.96323330000001</v>
      </c>
      <c r="F229" s="2">
        <v>42562</v>
      </c>
      <c r="G229" s="2">
        <v>44554</v>
      </c>
      <c r="H229">
        <v>5.4575342465753423</v>
      </c>
      <c r="I229" s="10">
        <v>10.145509813319864</v>
      </c>
      <c r="J229">
        <v>8.0399999999999991</v>
      </c>
      <c r="K229">
        <v>2.1055098133198644</v>
      </c>
      <c r="L229">
        <v>6</v>
      </c>
      <c r="M229" t="s">
        <v>368</v>
      </c>
      <c r="N229">
        <v>33.299999999999997</v>
      </c>
      <c r="O229">
        <v>1711</v>
      </c>
      <c r="P229" t="s">
        <v>43</v>
      </c>
      <c r="Q229" t="s">
        <v>369</v>
      </c>
      <c r="R229">
        <v>0</v>
      </c>
      <c r="S229">
        <v>0</v>
      </c>
      <c r="T229">
        <v>0</v>
      </c>
      <c r="U229">
        <v>1</v>
      </c>
      <c r="V229">
        <v>0</v>
      </c>
      <c r="W229" t="s">
        <v>370</v>
      </c>
      <c r="X229">
        <v>2.1055098133198644</v>
      </c>
    </row>
    <row r="230" spans="1:24" x14ac:dyDescent="0.25">
      <c r="A230" t="s">
        <v>360</v>
      </c>
      <c r="B230" t="s">
        <v>366</v>
      </c>
      <c r="C230" t="s">
        <v>367</v>
      </c>
      <c r="D230" s="6">
        <v>-12.647766669999999</v>
      </c>
      <c r="E230" s="6">
        <v>130.9629333</v>
      </c>
      <c r="F230" s="2">
        <v>42562</v>
      </c>
      <c r="G230" s="2">
        <v>44554</v>
      </c>
      <c r="H230">
        <v>5.4575342465753423</v>
      </c>
      <c r="I230" s="10">
        <v>-2.9971036144578296</v>
      </c>
      <c r="J230">
        <v>8.0399999999999991</v>
      </c>
      <c r="K230">
        <v>-11.037103614457829</v>
      </c>
      <c r="L230">
        <v>6</v>
      </c>
      <c r="M230" t="s">
        <v>368</v>
      </c>
      <c r="N230">
        <v>33.299999999999997</v>
      </c>
      <c r="O230">
        <v>1711</v>
      </c>
      <c r="P230" t="s">
        <v>43</v>
      </c>
      <c r="Q230" t="s">
        <v>369</v>
      </c>
      <c r="R230">
        <v>0</v>
      </c>
      <c r="S230">
        <v>0</v>
      </c>
      <c r="T230">
        <v>0</v>
      </c>
      <c r="U230">
        <v>1</v>
      </c>
      <c r="V230">
        <v>0</v>
      </c>
      <c r="W230" t="s">
        <v>370</v>
      </c>
      <c r="X230">
        <v>-11.037103614457829</v>
      </c>
    </row>
    <row r="231" spans="1:24" x14ac:dyDescent="0.25">
      <c r="A231" t="s">
        <v>361</v>
      </c>
      <c r="B231" t="s">
        <v>366</v>
      </c>
      <c r="C231" t="s">
        <v>367</v>
      </c>
      <c r="D231" s="6">
        <v>-12.647833329999999</v>
      </c>
      <c r="E231" s="6">
        <v>130.9629333</v>
      </c>
      <c r="F231" s="2">
        <v>42562</v>
      </c>
      <c r="G231" s="2">
        <v>44554</v>
      </c>
      <c r="H231">
        <v>5.4575342465753423</v>
      </c>
      <c r="I231" s="10">
        <v>-2.0360853915662647</v>
      </c>
      <c r="J231">
        <v>8.0399999999999991</v>
      </c>
      <c r="K231">
        <v>-10.076085391566263</v>
      </c>
      <c r="L231">
        <v>6</v>
      </c>
      <c r="M231" t="s">
        <v>368</v>
      </c>
      <c r="N231">
        <v>33.299999999999997</v>
      </c>
      <c r="O231">
        <v>1711</v>
      </c>
      <c r="P231" t="s">
        <v>43</v>
      </c>
      <c r="Q231" t="s">
        <v>369</v>
      </c>
      <c r="R231">
        <v>0</v>
      </c>
      <c r="S231">
        <v>0</v>
      </c>
      <c r="T231">
        <v>0</v>
      </c>
      <c r="U231">
        <v>1</v>
      </c>
      <c r="V231">
        <v>0</v>
      </c>
      <c r="W231" t="s">
        <v>370</v>
      </c>
      <c r="X231">
        <v>-10.076085391566263</v>
      </c>
    </row>
    <row r="232" spans="1:24" x14ac:dyDescent="0.25">
      <c r="A232" t="s">
        <v>362</v>
      </c>
      <c r="B232" t="s">
        <v>366</v>
      </c>
      <c r="C232" t="s">
        <v>367</v>
      </c>
      <c r="D232" s="6">
        <v>-12.6479</v>
      </c>
      <c r="E232" s="6">
        <v>130.96288329999999</v>
      </c>
      <c r="F232" s="2">
        <v>42562</v>
      </c>
      <c r="G232" s="2">
        <v>44554</v>
      </c>
      <c r="H232">
        <v>5.4575342465753423</v>
      </c>
      <c r="I232" s="10">
        <v>-2.0360853915662647</v>
      </c>
      <c r="J232">
        <v>8.0399999999999991</v>
      </c>
      <c r="K232">
        <v>-10.076085391566263</v>
      </c>
      <c r="L232">
        <v>6</v>
      </c>
      <c r="M232" t="s">
        <v>368</v>
      </c>
      <c r="N232">
        <v>33.299999999999997</v>
      </c>
      <c r="O232">
        <v>1711</v>
      </c>
      <c r="P232" t="s">
        <v>43</v>
      </c>
      <c r="Q232" t="s">
        <v>369</v>
      </c>
      <c r="R232">
        <v>0</v>
      </c>
      <c r="S232">
        <v>0</v>
      </c>
      <c r="T232">
        <v>0</v>
      </c>
      <c r="U232">
        <v>1</v>
      </c>
      <c r="V232">
        <v>0</v>
      </c>
      <c r="W232" t="s">
        <v>370</v>
      </c>
      <c r="X232">
        <v>-10.076085391566263</v>
      </c>
    </row>
    <row r="233" spans="1:24" x14ac:dyDescent="0.25">
      <c r="A233" t="s">
        <v>363</v>
      </c>
      <c r="B233" t="s">
        <v>366</v>
      </c>
      <c r="C233" t="s">
        <v>367</v>
      </c>
      <c r="D233" s="6">
        <v>-12.6469</v>
      </c>
      <c r="E233" s="6">
        <v>130.96449999999999</v>
      </c>
      <c r="F233" s="2">
        <v>42562</v>
      </c>
      <c r="G233" s="2">
        <v>44554</v>
      </c>
      <c r="H233">
        <v>5.4575342465753423</v>
      </c>
      <c r="I233" s="10">
        <v>0.75749036144578175</v>
      </c>
      <c r="J233">
        <v>8.0399999999999991</v>
      </c>
      <c r="K233">
        <v>-7.2825096385542176</v>
      </c>
      <c r="L233">
        <v>6</v>
      </c>
      <c r="M233" t="s">
        <v>368</v>
      </c>
      <c r="N233">
        <v>33.299999999999997</v>
      </c>
      <c r="O233">
        <v>1711</v>
      </c>
      <c r="P233" t="s">
        <v>43</v>
      </c>
      <c r="Q233" t="s">
        <v>369</v>
      </c>
      <c r="R233">
        <v>0</v>
      </c>
      <c r="S233">
        <v>0</v>
      </c>
      <c r="T233">
        <v>0</v>
      </c>
      <c r="U233">
        <v>1</v>
      </c>
      <c r="V233">
        <v>0</v>
      </c>
      <c r="W233" t="s">
        <v>370</v>
      </c>
      <c r="X233">
        <v>-7.2825096385542176</v>
      </c>
    </row>
    <row r="234" spans="1:24" x14ac:dyDescent="0.25">
      <c r="A234" t="s">
        <v>364</v>
      </c>
      <c r="B234" t="s">
        <v>366</v>
      </c>
      <c r="C234" t="s">
        <v>367</v>
      </c>
      <c r="D234" s="6">
        <v>-12.64663333</v>
      </c>
      <c r="E234" s="6">
        <v>130.96455</v>
      </c>
      <c r="F234" s="2">
        <v>42562</v>
      </c>
      <c r="G234" s="2">
        <v>44554</v>
      </c>
      <c r="H234">
        <v>5.4575342465753423</v>
      </c>
      <c r="I234" s="10">
        <v>0.47229465361445799</v>
      </c>
      <c r="J234">
        <v>8.0399999999999991</v>
      </c>
      <c r="K234">
        <v>-7.5677053463855408</v>
      </c>
      <c r="L234">
        <v>6</v>
      </c>
      <c r="M234" t="s">
        <v>368</v>
      </c>
      <c r="N234">
        <v>33.299999999999997</v>
      </c>
      <c r="O234">
        <v>1711</v>
      </c>
      <c r="P234" t="s">
        <v>43</v>
      </c>
      <c r="Q234" t="s">
        <v>369</v>
      </c>
      <c r="R234">
        <v>0</v>
      </c>
      <c r="S234">
        <v>0</v>
      </c>
      <c r="T234">
        <v>0</v>
      </c>
      <c r="U234">
        <v>1</v>
      </c>
      <c r="V234">
        <v>0</v>
      </c>
      <c r="W234" t="s">
        <v>370</v>
      </c>
      <c r="X234">
        <v>-7.5677053463855408</v>
      </c>
    </row>
    <row r="235" spans="1:24" x14ac:dyDescent="0.25">
      <c r="A235" t="s">
        <v>365</v>
      </c>
      <c r="B235" t="s">
        <v>366</v>
      </c>
      <c r="C235" t="s">
        <v>367</v>
      </c>
      <c r="D235" s="6">
        <v>-12.646433330000001</v>
      </c>
      <c r="E235" s="6">
        <v>130.96455</v>
      </c>
      <c r="F235" s="2">
        <v>42562</v>
      </c>
      <c r="G235" s="2">
        <v>44554</v>
      </c>
      <c r="H235">
        <v>5.4575342465753423</v>
      </c>
      <c r="I235" s="10">
        <v>5.3330301921601437</v>
      </c>
      <c r="J235">
        <v>8.0399999999999991</v>
      </c>
      <c r="K235">
        <v>-2.7069698078398554</v>
      </c>
      <c r="L235">
        <v>6</v>
      </c>
      <c r="M235" t="s">
        <v>368</v>
      </c>
      <c r="N235">
        <v>33.299999999999997</v>
      </c>
      <c r="O235">
        <v>1711</v>
      </c>
      <c r="P235" t="s">
        <v>43</v>
      </c>
      <c r="Q235" t="s">
        <v>369</v>
      </c>
      <c r="R235">
        <v>0</v>
      </c>
      <c r="S235">
        <v>0</v>
      </c>
      <c r="T235">
        <v>0</v>
      </c>
      <c r="U235">
        <v>1</v>
      </c>
      <c r="V235">
        <v>0</v>
      </c>
      <c r="W235" t="s">
        <v>370</v>
      </c>
      <c r="X235">
        <v>-2.7069698078398554</v>
      </c>
    </row>
    <row r="236" spans="1:24" x14ac:dyDescent="0.25">
      <c r="A236" t="s">
        <v>396</v>
      </c>
      <c r="B236" t="s">
        <v>395</v>
      </c>
      <c r="C236" t="s">
        <v>392</v>
      </c>
      <c r="D236">
        <v>-38.9053759390046</v>
      </c>
      <c r="E236">
        <v>146.314042904811</v>
      </c>
      <c r="F236" s="2">
        <v>43904</v>
      </c>
      <c r="G236" s="9" t="s">
        <v>449</v>
      </c>
      <c r="H236" s="9" t="s">
        <v>449</v>
      </c>
      <c r="I236" s="9" t="s">
        <v>449</v>
      </c>
      <c r="J236" s="9" t="s">
        <v>449</v>
      </c>
      <c r="K236" s="9" t="s">
        <v>449</v>
      </c>
      <c r="M236" t="s">
        <v>429</v>
      </c>
      <c r="N236">
        <v>24</v>
      </c>
      <c r="O236">
        <v>1024</v>
      </c>
      <c r="P236" t="s">
        <v>26</v>
      </c>
      <c r="Q236" t="s">
        <v>436</v>
      </c>
      <c r="R236">
        <v>0</v>
      </c>
      <c r="S236">
        <v>0</v>
      </c>
      <c r="T236">
        <v>0</v>
      </c>
      <c r="U236">
        <v>1</v>
      </c>
      <c r="V236">
        <v>0</v>
      </c>
      <c r="W236" t="s">
        <v>431</v>
      </c>
    </row>
    <row r="237" spans="1:24" x14ac:dyDescent="0.25">
      <c r="A237" t="s">
        <v>397</v>
      </c>
      <c r="B237" t="s">
        <v>395</v>
      </c>
      <c r="C237" t="s">
        <v>392</v>
      </c>
      <c r="D237">
        <v>-38.905747502575601</v>
      </c>
      <c r="E237">
        <v>146.31402649584399</v>
      </c>
      <c r="F237" s="2">
        <v>43904</v>
      </c>
      <c r="G237" s="9" t="s">
        <v>449</v>
      </c>
      <c r="H237" s="9" t="s">
        <v>449</v>
      </c>
      <c r="I237" s="9" t="s">
        <v>449</v>
      </c>
      <c r="J237" s="9" t="s">
        <v>449</v>
      </c>
      <c r="K237" s="9" t="s">
        <v>449</v>
      </c>
      <c r="M237" t="s">
        <v>429</v>
      </c>
      <c r="N237">
        <v>24</v>
      </c>
      <c r="O237">
        <v>1024</v>
      </c>
      <c r="P237" t="s">
        <v>26</v>
      </c>
      <c r="Q237" t="s">
        <v>437</v>
      </c>
      <c r="R237">
        <v>1</v>
      </c>
      <c r="S237">
        <v>0</v>
      </c>
      <c r="T237">
        <v>0</v>
      </c>
      <c r="U237">
        <v>0</v>
      </c>
      <c r="V237">
        <v>1</v>
      </c>
      <c r="W237" t="s">
        <v>432</v>
      </c>
    </row>
    <row r="238" spans="1:24" x14ac:dyDescent="0.25">
      <c r="A238" t="s">
        <v>398</v>
      </c>
      <c r="B238" t="s">
        <v>395</v>
      </c>
      <c r="C238" t="s">
        <v>392</v>
      </c>
      <c r="D238">
        <v>-38.9061827457097</v>
      </c>
      <c r="E238">
        <v>146.31399386505899</v>
      </c>
      <c r="F238" s="2">
        <v>43904</v>
      </c>
      <c r="G238" s="9" t="s">
        <v>449</v>
      </c>
      <c r="H238" s="9" t="s">
        <v>449</v>
      </c>
      <c r="I238" s="9" t="s">
        <v>449</v>
      </c>
      <c r="J238" s="9" t="s">
        <v>449</v>
      </c>
      <c r="K238" s="9" t="s">
        <v>449</v>
      </c>
      <c r="M238" t="s">
        <v>429</v>
      </c>
      <c r="N238">
        <v>24</v>
      </c>
      <c r="O238">
        <v>1024</v>
      </c>
      <c r="P238" t="s">
        <v>26</v>
      </c>
      <c r="Q238" t="s">
        <v>438</v>
      </c>
      <c r="R238">
        <v>1</v>
      </c>
      <c r="S238">
        <v>0</v>
      </c>
      <c r="T238">
        <v>0</v>
      </c>
      <c r="U238">
        <v>0</v>
      </c>
      <c r="V238">
        <v>1</v>
      </c>
      <c r="W238" t="s">
        <v>433</v>
      </c>
    </row>
    <row r="239" spans="1:24" x14ac:dyDescent="0.25">
      <c r="A239" t="s">
        <v>399</v>
      </c>
      <c r="B239" t="s">
        <v>395</v>
      </c>
      <c r="C239" t="s">
        <v>392</v>
      </c>
      <c r="D239">
        <v>-38.906449795346298</v>
      </c>
      <c r="E239">
        <v>146.31385730707501</v>
      </c>
      <c r="F239" s="2">
        <v>43904</v>
      </c>
      <c r="G239" s="9" t="s">
        <v>449</v>
      </c>
      <c r="H239" s="9" t="s">
        <v>449</v>
      </c>
      <c r="I239" s="9" t="s">
        <v>449</v>
      </c>
      <c r="J239" s="9" t="s">
        <v>449</v>
      </c>
      <c r="K239" s="9" t="s">
        <v>449</v>
      </c>
      <c r="M239" t="s">
        <v>429</v>
      </c>
      <c r="N239">
        <v>24</v>
      </c>
      <c r="O239">
        <v>1024</v>
      </c>
      <c r="P239" t="s">
        <v>26</v>
      </c>
      <c r="Q239" t="s">
        <v>439</v>
      </c>
      <c r="R239">
        <v>0</v>
      </c>
      <c r="S239">
        <v>0</v>
      </c>
      <c r="T239">
        <v>0</v>
      </c>
      <c r="U239">
        <v>0</v>
      </c>
      <c r="V239">
        <v>1</v>
      </c>
      <c r="W239" t="s">
        <v>434</v>
      </c>
    </row>
    <row r="240" spans="1:24" x14ac:dyDescent="0.25">
      <c r="A240" t="s">
        <v>400</v>
      </c>
      <c r="B240" t="s">
        <v>395</v>
      </c>
      <c r="C240" t="s">
        <v>392</v>
      </c>
      <c r="D240">
        <v>-38.906352255280503</v>
      </c>
      <c r="E240">
        <v>146.301372336838</v>
      </c>
      <c r="F240" s="2">
        <v>43904</v>
      </c>
      <c r="G240" s="9" t="s">
        <v>449</v>
      </c>
      <c r="H240" s="9" t="s">
        <v>449</v>
      </c>
      <c r="I240" s="9" t="s">
        <v>449</v>
      </c>
      <c r="J240" s="9" t="s">
        <v>449</v>
      </c>
      <c r="K240" s="9" t="s">
        <v>449</v>
      </c>
      <c r="M240" t="s">
        <v>429</v>
      </c>
      <c r="N240">
        <v>24</v>
      </c>
      <c r="O240">
        <v>1024</v>
      </c>
      <c r="P240" t="s">
        <v>26</v>
      </c>
      <c r="Q240" t="s">
        <v>436</v>
      </c>
      <c r="R240">
        <v>0</v>
      </c>
      <c r="S240">
        <v>0</v>
      </c>
      <c r="T240">
        <v>0</v>
      </c>
      <c r="U240">
        <v>1</v>
      </c>
      <c r="V240">
        <v>0</v>
      </c>
      <c r="W240" t="s">
        <v>431</v>
      </c>
    </row>
    <row r="241" spans="1:23" x14ac:dyDescent="0.25">
      <c r="A241" t="s">
        <v>401</v>
      </c>
      <c r="B241" t="s">
        <v>395</v>
      </c>
      <c r="C241" t="s">
        <v>392</v>
      </c>
      <c r="D241">
        <v>-38.906521771605902</v>
      </c>
      <c r="E241">
        <v>146.30136375205601</v>
      </c>
      <c r="F241" s="2">
        <v>43904</v>
      </c>
      <c r="G241" s="9" t="s">
        <v>449</v>
      </c>
      <c r="H241" s="9" t="s">
        <v>449</v>
      </c>
      <c r="I241" s="9" t="s">
        <v>449</v>
      </c>
      <c r="J241" s="9" t="s">
        <v>449</v>
      </c>
      <c r="K241" s="9" t="s">
        <v>449</v>
      </c>
      <c r="M241" t="s">
        <v>429</v>
      </c>
      <c r="N241">
        <v>24</v>
      </c>
      <c r="O241">
        <v>1024</v>
      </c>
      <c r="P241" t="s">
        <v>26</v>
      </c>
      <c r="Q241" t="s">
        <v>440</v>
      </c>
      <c r="R241">
        <v>1</v>
      </c>
      <c r="S241">
        <v>0</v>
      </c>
      <c r="T241">
        <v>0</v>
      </c>
      <c r="U241">
        <v>0</v>
      </c>
      <c r="V241">
        <v>0</v>
      </c>
      <c r="W241" t="s">
        <v>432</v>
      </c>
    </row>
    <row r="242" spans="1:23" x14ac:dyDescent="0.25">
      <c r="A242" t="s">
        <v>402</v>
      </c>
      <c r="B242" t="s">
        <v>395</v>
      </c>
      <c r="C242" t="s">
        <v>392</v>
      </c>
      <c r="D242">
        <v>-38.906644573604503</v>
      </c>
      <c r="E242">
        <v>146.30109898651401</v>
      </c>
      <c r="F242" s="2">
        <v>43904</v>
      </c>
      <c r="G242" s="9" t="s">
        <v>449</v>
      </c>
      <c r="H242" s="9" t="s">
        <v>449</v>
      </c>
      <c r="I242" s="9" t="s">
        <v>449</v>
      </c>
      <c r="J242" s="9" t="s">
        <v>449</v>
      </c>
      <c r="K242" s="9" t="s">
        <v>449</v>
      </c>
      <c r="M242" t="s">
        <v>429</v>
      </c>
      <c r="N242">
        <v>24</v>
      </c>
      <c r="O242">
        <v>1024</v>
      </c>
      <c r="P242" t="s">
        <v>26</v>
      </c>
      <c r="Q242" t="s">
        <v>439</v>
      </c>
      <c r="R242">
        <v>0</v>
      </c>
      <c r="S242">
        <v>0</v>
      </c>
      <c r="T242">
        <v>0</v>
      </c>
      <c r="U242">
        <v>0</v>
      </c>
      <c r="V242">
        <v>1</v>
      </c>
      <c r="W242" t="s">
        <v>433</v>
      </c>
    </row>
    <row r="243" spans="1:23" x14ac:dyDescent="0.25">
      <c r="A243" t="s">
        <v>403</v>
      </c>
      <c r="B243" t="s">
        <v>395</v>
      </c>
      <c r="C243" t="s">
        <v>392</v>
      </c>
      <c r="D243">
        <v>-38.906798120652198</v>
      </c>
      <c r="E243">
        <v>146.301183189098</v>
      </c>
      <c r="F243" s="2">
        <v>43904</v>
      </c>
      <c r="G243" s="9" t="s">
        <v>449</v>
      </c>
      <c r="H243" s="9" t="s">
        <v>449</v>
      </c>
      <c r="I243" s="9" t="s">
        <v>449</v>
      </c>
      <c r="J243" s="9" t="s">
        <v>449</v>
      </c>
      <c r="K243" s="9" t="s">
        <v>449</v>
      </c>
      <c r="M243" t="s">
        <v>429</v>
      </c>
      <c r="N243">
        <v>24</v>
      </c>
      <c r="O243">
        <v>1024</v>
      </c>
      <c r="P243" t="s">
        <v>26</v>
      </c>
      <c r="Q243" t="s">
        <v>439</v>
      </c>
      <c r="R243">
        <v>0</v>
      </c>
      <c r="S243">
        <v>0</v>
      </c>
      <c r="T243">
        <v>0</v>
      </c>
      <c r="U243">
        <v>0</v>
      </c>
      <c r="V243">
        <v>1</v>
      </c>
      <c r="W243" t="s">
        <v>434</v>
      </c>
    </row>
    <row r="244" spans="1:23" x14ac:dyDescent="0.25">
      <c r="A244" t="s">
        <v>404</v>
      </c>
      <c r="B244" t="s">
        <v>395</v>
      </c>
      <c r="C244" t="s">
        <v>392</v>
      </c>
      <c r="D244">
        <v>-38.905903948940399</v>
      </c>
      <c r="E244">
        <v>146.29828289909599</v>
      </c>
      <c r="F244" s="2">
        <v>43904</v>
      </c>
      <c r="G244" s="9" t="s">
        <v>449</v>
      </c>
      <c r="H244" s="9" t="s">
        <v>449</v>
      </c>
      <c r="I244" s="9" t="s">
        <v>449</v>
      </c>
      <c r="J244" s="9" t="s">
        <v>449</v>
      </c>
      <c r="K244" s="9" t="s">
        <v>449</v>
      </c>
      <c r="M244" t="s">
        <v>429</v>
      </c>
      <c r="N244">
        <v>24</v>
      </c>
      <c r="O244">
        <v>1024</v>
      </c>
      <c r="P244" t="s">
        <v>26</v>
      </c>
      <c r="Q244" t="s">
        <v>436</v>
      </c>
      <c r="R244">
        <v>0</v>
      </c>
      <c r="S244">
        <v>0</v>
      </c>
      <c r="T244">
        <v>0</v>
      </c>
      <c r="U244">
        <v>1</v>
      </c>
      <c r="V244">
        <v>0</v>
      </c>
      <c r="W244" t="s">
        <v>431</v>
      </c>
    </row>
    <row r="245" spans="1:23" x14ac:dyDescent="0.25">
      <c r="A245" t="s">
        <v>405</v>
      </c>
      <c r="B245" t="s">
        <v>395</v>
      </c>
      <c r="C245" t="s">
        <v>392</v>
      </c>
      <c r="D245">
        <v>-38.906252869598603</v>
      </c>
      <c r="E245">
        <v>146.29809526654199</v>
      </c>
      <c r="F245" s="2">
        <v>43904</v>
      </c>
      <c r="G245" s="9" t="s">
        <v>449</v>
      </c>
      <c r="H245" s="9" t="s">
        <v>449</v>
      </c>
      <c r="I245" s="9" t="s">
        <v>449</v>
      </c>
      <c r="J245" s="9" t="s">
        <v>449</v>
      </c>
      <c r="K245" s="9" t="s">
        <v>449</v>
      </c>
      <c r="M245" t="s">
        <v>429</v>
      </c>
      <c r="N245">
        <v>24</v>
      </c>
      <c r="O245">
        <v>1024</v>
      </c>
      <c r="P245" t="s">
        <v>26</v>
      </c>
      <c r="Q245" t="s">
        <v>440</v>
      </c>
      <c r="R245">
        <v>1</v>
      </c>
      <c r="S245">
        <v>0</v>
      </c>
      <c r="T245">
        <v>0</v>
      </c>
      <c r="U245">
        <v>0</v>
      </c>
      <c r="V245">
        <v>0</v>
      </c>
      <c r="W245" t="s">
        <v>432</v>
      </c>
    </row>
    <row r="246" spans="1:23" x14ac:dyDescent="0.25">
      <c r="A246" t="s">
        <v>406</v>
      </c>
      <c r="B246" t="s">
        <v>395</v>
      </c>
      <c r="C246" t="s">
        <v>392</v>
      </c>
      <c r="D246">
        <v>-38.906317675058702</v>
      </c>
      <c r="E246">
        <v>146.29787113465099</v>
      </c>
      <c r="F246" s="2">
        <v>43904</v>
      </c>
      <c r="G246" s="9" t="s">
        <v>449</v>
      </c>
      <c r="H246" s="9" t="s">
        <v>449</v>
      </c>
      <c r="I246" s="9" t="s">
        <v>449</v>
      </c>
      <c r="J246" s="9" t="s">
        <v>449</v>
      </c>
      <c r="K246" s="9" t="s">
        <v>449</v>
      </c>
      <c r="M246" t="s">
        <v>429</v>
      </c>
      <c r="N246">
        <v>24</v>
      </c>
      <c r="O246">
        <v>1024</v>
      </c>
      <c r="P246" t="s">
        <v>26</v>
      </c>
      <c r="Q246" t="s">
        <v>441</v>
      </c>
      <c r="R246">
        <v>0</v>
      </c>
      <c r="S246">
        <v>0</v>
      </c>
      <c r="T246">
        <v>0</v>
      </c>
      <c r="U246">
        <v>0</v>
      </c>
      <c r="V246">
        <v>1</v>
      </c>
      <c r="W246" t="s">
        <v>433</v>
      </c>
    </row>
    <row r="247" spans="1:23" x14ac:dyDescent="0.25">
      <c r="A247" t="s">
        <v>407</v>
      </c>
      <c r="B247" t="s">
        <v>395</v>
      </c>
      <c r="C247" t="s">
        <v>392</v>
      </c>
      <c r="D247">
        <v>-38.906859527906903</v>
      </c>
      <c r="E247">
        <v>146.297304742177</v>
      </c>
      <c r="F247" s="2">
        <v>43904</v>
      </c>
      <c r="G247" s="9" t="s">
        <v>449</v>
      </c>
      <c r="H247" s="9" t="s">
        <v>449</v>
      </c>
      <c r="I247" s="9" t="s">
        <v>449</v>
      </c>
      <c r="J247" s="9" t="s">
        <v>449</v>
      </c>
      <c r="K247" s="9" t="s">
        <v>449</v>
      </c>
      <c r="M247" t="s">
        <v>429</v>
      </c>
      <c r="N247">
        <v>24</v>
      </c>
      <c r="O247">
        <v>1024</v>
      </c>
      <c r="P247" t="s">
        <v>26</v>
      </c>
      <c r="Q247" t="s">
        <v>442</v>
      </c>
      <c r="R247">
        <v>0</v>
      </c>
      <c r="S247">
        <v>0</v>
      </c>
      <c r="T247">
        <v>0</v>
      </c>
      <c r="U247">
        <v>0</v>
      </c>
      <c r="V247">
        <v>1</v>
      </c>
      <c r="W247" t="s">
        <v>434</v>
      </c>
    </row>
    <row r="248" spans="1:23" x14ac:dyDescent="0.25">
      <c r="A248" t="s">
        <v>420</v>
      </c>
      <c r="B248" t="s">
        <v>395</v>
      </c>
      <c r="C248" t="s">
        <v>393</v>
      </c>
      <c r="D248">
        <v>-16.384519999999998</v>
      </c>
      <c r="E248">
        <v>145.568792</v>
      </c>
      <c r="F248" t="s">
        <v>451</v>
      </c>
      <c r="G248" s="9" t="s">
        <v>449</v>
      </c>
      <c r="H248" s="9" t="s">
        <v>449</v>
      </c>
      <c r="I248" s="9" t="s">
        <v>449</v>
      </c>
      <c r="J248" s="9" t="s">
        <v>449</v>
      </c>
      <c r="K248" s="9" t="s">
        <v>449</v>
      </c>
      <c r="L248">
        <v>2.1</v>
      </c>
      <c r="M248" t="s">
        <v>429</v>
      </c>
      <c r="P248" t="s">
        <v>450</v>
      </c>
      <c r="Q248" t="s">
        <v>284</v>
      </c>
      <c r="R248">
        <v>0</v>
      </c>
      <c r="S248">
        <v>0</v>
      </c>
      <c r="T248">
        <v>0</v>
      </c>
      <c r="U248">
        <v>1</v>
      </c>
      <c r="V248">
        <v>0</v>
      </c>
      <c r="W248" t="s">
        <v>431</v>
      </c>
    </row>
    <row r="249" spans="1:23" x14ac:dyDescent="0.25">
      <c r="A249" t="s">
        <v>421</v>
      </c>
      <c r="B249" t="s">
        <v>395</v>
      </c>
      <c r="C249" t="s">
        <v>393</v>
      </c>
      <c r="D249">
        <v>-16.386012999999998</v>
      </c>
      <c r="E249">
        <v>145.56989999999999</v>
      </c>
      <c r="F249" t="s">
        <v>451</v>
      </c>
      <c r="G249" s="9" t="s">
        <v>449</v>
      </c>
      <c r="H249" s="9" t="s">
        <v>449</v>
      </c>
      <c r="I249" s="9" t="s">
        <v>449</v>
      </c>
      <c r="J249" s="9" t="s">
        <v>449</v>
      </c>
      <c r="K249" s="9" t="s">
        <v>449</v>
      </c>
      <c r="L249">
        <v>2.1</v>
      </c>
      <c r="M249" t="s">
        <v>429</v>
      </c>
      <c r="P249" t="s">
        <v>450</v>
      </c>
      <c r="Q249" t="s">
        <v>284</v>
      </c>
      <c r="R249">
        <v>0</v>
      </c>
      <c r="S249">
        <v>0</v>
      </c>
      <c r="T249">
        <v>0</v>
      </c>
      <c r="U249">
        <v>1</v>
      </c>
      <c r="V249">
        <v>0</v>
      </c>
      <c r="W249" t="s">
        <v>431</v>
      </c>
    </row>
    <row r="250" spans="1:23" x14ac:dyDescent="0.25">
      <c r="A250" t="s">
        <v>422</v>
      </c>
      <c r="B250" t="s">
        <v>395</v>
      </c>
      <c r="C250" t="s">
        <v>393</v>
      </c>
      <c r="D250">
        <v>-16.384111999999998</v>
      </c>
      <c r="E250">
        <v>145.56763000000001</v>
      </c>
      <c r="F250" t="s">
        <v>451</v>
      </c>
      <c r="G250" s="9" t="s">
        <v>449</v>
      </c>
      <c r="H250" s="9" t="s">
        <v>449</v>
      </c>
      <c r="I250" s="9" t="s">
        <v>449</v>
      </c>
      <c r="J250" s="9" t="s">
        <v>449</v>
      </c>
      <c r="K250" s="9" t="s">
        <v>449</v>
      </c>
      <c r="L250">
        <v>2.1</v>
      </c>
      <c r="M250" t="s">
        <v>429</v>
      </c>
      <c r="P250" t="s">
        <v>450</v>
      </c>
      <c r="Q250" t="s">
        <v>284</v>
      </c>
      <c r="R250">
        <v>0</v>
      </c>
      <c r="S250">
        <v>0</v>
      </c>
      <c r="T250">
        <v>0</v>
      </c>
      <c r="U250">
        <v>1</v>
      </c>
      <c r="V250">
        <v>0</v>
      </c>
      <c r="W250" t="s">
        <v>431</v>
      </c>
    </row>
    <row r="251" spans="1:23" x14ac:dyDescent="0.25">
      <c r="A251" t="s">
        <v>423</v>
      </c>
      <c r="B251" t="s">
        <v>395</v>
      </c>
      <c r="C251" t="s">
        <v>393</v>
      </c>
      <c r="D251">
        <v>-16.389040999999999</v>
      </c>
      <c r="E251">
        <v>145.564786</v>
      </c>
      <c r="F251" t="s">
        <v>451</v>
      </c>
      <c r="G251" s="9" t="s">
        <v>449</v>
      </c>
      <c r="H251" s="9" t="s">
        <v>449</v>
      </c>
      <c r="I251" s="9" t="s">
        <v>449</v>
      </c>
      <c r="J251" s="9" t="s">
        <v>449</v>
      </c>
      <c r="K251" s="9" t="s">
        <v>449</v>
      </c>
      <c r="L251">
        <v>2.1</v>
      </c>
      <c r="M251" t="s">
        <v>429</v>
      </c>
      <c r="P251" t="s">
        <v>450</v>
      </c>
      <c r="Q251" t="s">
        <v>284</v>
      </c>
      <c r="R251">
        <v>0</v>
      </c>
      <c r="S251">
        <v>0</v>
      </c>
      <c r="T251">
        <v>0</v>
      </c>
      <c r="U251">
        <v>1</v>
      </c>
      <c r="V251">
        <v>0</v>
      </c>
      <c r="W251" t="s">
        <v>431</v>
      </c>
    </row>
    <row r="252" spans="1:23" x14ac:dyDescent="0.25">
      <c r="A252" t="s">
        <v>424</v>
      </c>
      <c r="B252" t="s">
        <v>395</v>
      </c>
      <c r="C252" t="s">
        <v>393</v>
      </c>
      <c r="D252">
        <v>-16.389265999999999</v>
      </c>
      <c r="E252">
        <v>145.56533999999999</v>
      </c>
      <c r="F252" t="s">
        <v>451</v>
      </c>
      <c r="G252" s="9" t="s">
        <v>449</v>
      </c>
      <c r="H252" s="9" t="s">
        <v>449</v>
      </c>
      <c r="I252" s="9" t="s">
        <v>449</v>
      </c>
      <c r="J252" s="9" t="s">
        <v>449</v>
      </c>
      <c r="K252" s="9" t="s">
        <v>449</v>
      </c>
      <c r="L252">
        <v>2.1</v>
      </c>
      <c r="M252" t="s">
        <v>429</v>
      </c>
      <c r="P252" t="s">
        <v>450</v>
      </c>
      <c r="Q252" t="s">
        <v>284</v>
      </c>
      <c r="R252">
        <v>0</v>
      </c>
      <c r="S252">
        <v>0</v>
      </c>
      <c r="T252">
        <v>0</v>
      </c>
      <c r="U252">
        <v>1</v>
      </c>
      <c r="V252">
        <v>0</v>
      </c>
      <c r="W252" t="s">
        <v>431</v>
      </c>
    </row>
    <row r="253" spans="1:23" x14ac:dyDescent="0.25">
      <c r="A253" t="s">
        <v>425</v>
      </c>
      <c r="B253" t="s">
        <v>395</v>
      </c>
      <c r="C253" t="s">
        <v>393</v>
      </c>
      <c r="D253">
        <v>-16.388401000000002</v>
      </c>
      <c r="E253">
        <v>145.567173</v>
      </c>
      <c r="F253" t="s">
        <v>451</v>
      </c>
      <c r="G253" s="9" t="s">
        <v>449</v>
      </c>
      <c r="H253" s="9" t="s">
        <v>449</v>
      </c>
      <c r="I253" s="9" t="s">
        <v>449</v>
      </c>
      <c r="J253" s="9" t="s">
        <v>449</v>
      </c>
      <c r="K253" s="9" t="s">
        <v>449</v>
      </c>
      <c r="L253">
        <v>2.1</v>
      </c>
      <c r="M253" t="s">
        <v>429</v>
      </c>
      <c r="P253" t="s">
        <v>450</v>
      </c>
      <c r="Q253" t="s">
        <v>284</v>
      </c>
      <c r="R253">
        <v>0</v>
      </c>
      <c r="S253">
        <v>0</v>
      </c>
      <c r="T253">
        <v>0</v>
      </c>
      <c r="U253">
        <v>1</v>
      </c>
      <c r="V253">
        <v>0</v>
      </c>
      <c r="W253" t="s">
        <v>431</v>
      </c>
    </row>
    <row r="254" spans="1:23" x14ac:dyDescent="0.25">
      <c r="A254" t="s">
        <v>426</v>
      </c>
      <c r="B254" t="s">
        <v>395</v>
      </c>
      <c r="C254" t="s">
        <v>393</v>
      </c>
      <c r="D254">
        <v>-16.388453999999999</v>
      </c>
      <c r="E254">
        <v>145.56644499999999</v>
      </c>
      <c r="F254" t="s">
        <v>451</v>
      </c>
      <c r="G254" s="9" t="s">
        <v>449</v>
      </c>
      <c r="H254" s="9" t="s">
        <v>449</v>
      </c>
      <c r="I254" s="9" t="s">
        <v>449</v>
      </c>
      <c r="J254" s="9" t="s">
        <v>449</v>
      </c>
      <c r="K254" s="9" t="s">
        <v>449</v>
      </c>
      <c r="L254">
        <v>2.1</v>
      </c>
      <c r="M254" t="s">
        <v>429</v>
      </c>
      <c r="P254" t="s">
        <v>450</v>
      </c>
      <c r="Q254" t="s">
        <v>284</v>
      </c>
      <c r="R254">
        <v>0</v>
      </c>
      <c r="S254">
        <v>0</v>
      </c>
      <c r="T254">
        <v>0</v>
      </c>
      <c r="U254">
        <v>1</v>
      </c>
      <c r="V254">
        <v>0</v>
      </c>
      <c r="W254" t="s">
        <v>431</v>
      </c>
    </row>
    <row r="255" spans="1:23" x14ac:dyDescent="0.25">
      <c r="A255" t="s">
        <v>427</v>
      </c>
      <c r="B255" t="s">
        <v>395</v>
      </c>
      <c r="C255" t="s">
        <v>393</v>
      </c>
      <c r="D255">
        <v>-16.389381</v>
      </c>
      <c r="E255">
        <v>145.56442100000001</v>
      </c>
      <c r="F255" t="s">
        <v>451</v>
      </c>
      <c r="G255" s="9" t="s">
        <v>449</v>
      </c>
      <c r="H255" s="9" t="s">
        <v>449</v>
      </c>
      <c r="I255" s="9" t="s">
        <v>449</v>
      </c>
      <c r="J255" s="9" t="s">
        <v>449</v>
      </c>
      <c r="K255" s="9" t="s">
        <v>449</v>
      </c>
      <c r="L255">
        <v>2.1</v>
      </c>
      <c r="M255" t="s">
        <v>429</v>
      </c>
      <c r="P255" t="s">
        <v>450</v>
      </c>
      <c r="Q255" t="s">
        <v>284</v>
      </c>
      <c r="R255">
        <v>0</v>
      </c>
      <c r="S255">
        <v>0</v>
      </c>
      <c r="T255">
        <v>0</v>
      </c>
      <c r="U255">
        <v>1</v>
      </c>
      <c r="V255">
        <v>0</v>
      </c>
      <c r="W255" t="s">
        <v>431</v>
      </c>
    </row>
    <row r="256" spans="1:23" x14ac:dyDescent="0.25">
      <c r="A256" t="s">
        <v>428</v>
      </c>
      <c r="B256" t="s">
        <v>395</v>
      </c>
      <c r="C256" t="s">
        <v>393</v>
      </c>
      <c r="D256">
        <v>-16.388442999999999</v>
      </c>
      <c r="E256">
        <v>145.566159</v>
      </c>
      <c r="F256" t="s">
        <v>451</v>
      </c>
      <c r="G256" s="9" t="s">
        <v>449</v>
      </c>
      <c r="H256" s="9" t="s">
        <v>449</v>
      </c>
      <c r="I256" s="9" t="s">
        <v>449</v>
      </c>
      <c r="J256" s="9" t="s">
        <v>449</v>
      </c>
      <c r="K256" s="9" t="s">
        <v>449</v>
      </c>
      <c r="L256">
        <v>2.1</v>
      </c>
      <c r="M256" t="s">
        <v>429</v>
      </c>
      <c r="P256" t="s">
        <v>450</v>
      </c>
      <c r="Q256" t="s">
        <v>284</v>
      </c>
      <c r="R256">
        <v>0</v>
      </c>
      <c r="S256">
        <v>0</v>
      </c>
      <c r="T256">
        <v>0</v>
      </c>
      <c r="U256">
        <v>1</v>
      </c>
      <c r="V256">
        <v>0</v>
      </c>
      <c r="W256" t="s">
        <v>431</v>
      </c>
    </row>
    <row r="257" spans="1:23" x14ac:dyDescent="0.25">
      <c r="A257" t="s">
        <v>408</v>
      </c>
      <c r="B257" t="s">
        <v>395</v>
      </c>
      <c r="C257" t="s">
        <v>394</v>
      </c>
      <c r="D257">
        <v>-34.028084999999997</v>
      </c>
      <c r="E257">
        <v>151.15826799999999</v>
      </c>
      <c r="F257" s="2">
        <v>44666</v>
      </c>
      <c r="G257" s="9" t="s">
        <v>449</v>
      </c>
      <c r="H257" s="9" t="s">
        <v>449</v>
      </c>
      <c r="I257" s="9" t="s">
        <v>449</v>
      </c>
      <c r="J257" s="9" t="s">
        <v>449</v>
      </c>
      <c r="K257" s="9" t="s">
        <v>449</v>
      </c>
      <c r="L257">
        <v>1.7</v>
      </c>
      <c r="M257" t="s">
        <v>430</v>
      </c>
      <c r="N257">
        <v>26.7</v>
      </c>
      <c r="O257">
        <v>1080</v>
      </c>
      <c r="P257" t="s">
        <v>43</v>
      </c>
      <c r="Q257" t="s">
        <v>443</v>
      </c>
      <c r="R257">
        <v>0</v>
      </c>
      <c r="S257">
        <v>0</v>
      </c>
      <c r="T257">
        <v>0</v>
      </c>
      <c r="U257">
        <v>1</v>
      </c>
      <c r="V257">
        <v>0</v>
      </c>
      <c r="W257" t="s">
        <v>431</v>
      </c>
    </row>
    <row r="258" spans="1:23" x14ac:dyDescent="0.25">
      <c r="A258" t="s">
        <v>409</v>
      </c>
      <c r="B258" t="s">
        <v>395</v>
      </c>
      <c r="C258" t="s">
        <v>394</v>
      </c>
      <c r="D258">
        <v>-34.026375999999999</v>
      </c>
      <c r="E258">
        <v>151.161486</v>
      </c>
      <c r="F258" s="2">
        <v>44666</v>
      </c>
      <c r="G258" s="9" t="s">
        <v>449</v>
      </c>
      <c r="H258" s="9" t="s">
        <v>449</v>
      </c>
      <c r="I258" s="9" t="s">
        <v>449</v>
      </c>
      <c r="J258" s="9" t="s">
        <v>449</v>
      </c>
      <c r="K258" s="9" t="s">
        <v>449</v>
      </c>
      <c r="L258">
        <v>1.7</v>
      </c>
      <c r="M258" t="s">
        <v>430</v>
      </c>
      <c r="N258">
        <v>26.7</v>
      </c>
      <c r="O258">
        <v>1080</v>
      </c>
      <c r="P258" t="s">
        <v>43</v>
      </c>
      <c r="Q258" t="s">
        <v>444</v>
      </c>
      <c r="R258">
        <v>0</v>
      </c>
      <c r="S258">
        <v>1</v>
      </c>
      <c r="T258">
        <v>0</v>
      </c>
      <c r="U258">
        <v>0</v>
      </c>
      <c r="V258">
        <v>0</v>
      </c>
      <c r="W258" t="s">
        <v>432</v>
      </c>
    </row>
    <row r="259" spans="1:23" x14ac:dyDescent="0.25">
      <c r="A259" t="s">
        <v>410</v>
      </c>
      <c r="B259" t="s">
        <v>395</v>
      </c>
      <c r="C259" t="s">
        <v>394</v>
      </c>
      <c r="D259">
        <v>-34.026162999999997</v>
      </c>
      <c r="E259">
        <v>151.16244800000001</v>
      </c>
      <c r="F259" s="2">
        <v>44666</v>
      </c>
      <c r="G259" s="9" t="s">
        <v>449</v>
      </c>
      <c r="H259" s="9" t="s">
        <v>449</v>
      </c>
      <c r="I259" s="9" t="s">
        <v>449</v>
      </c>
      <c r="J259" s="9" t="s">
        <v>449</v>
      </c>
      <c r="K259" s="9" t="s">
        <v>449</v>
      </c>
      <c r="L259">
        <v>1.7</v>
      </c>
      <c r="M259" t="s">
        <v>430</v>
      </c>
      <c r="N259">
        <v>26.7</v>
      </c>
      <c r="O259">
        <v>1080</v>
      </c>
      <c r="P259" t="s">
        <v>43</v>
      </c>
      <c r="Q259" t="s">
        <v>445</v>
      </c>
      <c r="R259">
        <v>1</v>
      </c>
      <c r="S259">
        <v>0</v>
      </c>
      <c r="T259">
        <v>0</v>
      </c>
      <c r="U259">
        <v>0</v>
      </c>
      <c r="V259">
        <v>1</v>
      </c>
      <c r="W259" t="s">
        <v>433</v>
      </c>
    </row>
    <row r="260" spans="1:23" x14ac:dyDescent="0.25">
      <c r="A260" t="s">
        <v>411</v>
      </c>
      <c r="B260" t="s">
        <v>395</v>
      </c>
      <c r="C260" t="s">
        <v>394</v>
      </c>
      <c r="D260">
        <v>-34.026040999999999</v>
      </c>
      <c r="E260">
        <v>151.16305500000001</v>
      </c>
      <c r="F260" s="2">
        <v>44666</v>
      </c>
      <c r="G260" s="9" t="s">
        <v>449</v>
      </c>
      <c r="H260" s="9" t="s">
        <v>449</v>
      </c>
      <c r="I260" s="9" t="s">
        <v>449</v>
      </c>
      <c r="J260" s="9" t="s">
        <v>449</v>
      </c>
      <c r="K260" s="9" t="s">
        <v>449</v>
      </c>
      <c r="L260">
        <v>1.7</v>
      </c>
      <c r="M260" t="s">
        <v>430</v>
      </c>
      <c r="N260">
        <v>26.7</v>
      </c>
      <c r="O260">
        <v>1080</v>
      </c>
      <c r="P260" t="s">
        <v>43</v>
      </c>
      <c r="Q260" t="s">
        <v>446</v>
      </c>
      <c r="R260">
        <v>0</v>
      </c>
      <c r="S260">
        <v>0</v>
      </c>
      <c r="T260">
        <v>0</v>
      </c>
      <c r="U260">
        <v>0</v>
      </c>
      <c r="V260">
        <v>1</v>
      </c>
      <c r="W260" t="s">
        <v>434</v>
      </c>
    </row>
    <row r="261" spans="1:23" x14ac:dyDescent="0.25">
      <c r="A261" t="s">
        <v>412</v>
      </c>
      <c r="B261" t="s">
        <v>395</v>
      </c>
      <c r="C261" t="s">
        <v>394</v>
      </c>
      <c r="D261">
        <v>-34.019627</v>
      </c>
      <c r="E261">
        <v>151.15778800000001</v>
      </c>
      <c r="F261" s="2">
        <v>44655</v>
      </c>
      <c r="G261" s="9" t="s">
        <v>449</v>
      </c>
      <c r="H261" s="9" t="s">
        <v>449</v>
      </c>
      <c r="I261" s="9" t="s">
        <v>449</v>
      </c>
      <c r="J261" s="9" t="s">
        <v>449</v>
      </c>
      <c r="K261" s="9" t="s">
        <v>449</v>
      </c>
      <c r="L261">
        <v>1.7</v>
      </c>
      <c r="M261" t="s">
        <v>430</v>
      </c>
      <c r="N261">
        <v>26.7</v>
      </c>
      <c r="O261">
        <v>1080</v>
      </c>
      <c r="P261" t="s">
        <v>43</v>
      </c>
      <c r="Q261" t="s">
        <v>443</v>
      </c>
      <c r="R261">
        <v>0</v>
      </c>
      <c r="S261">
        <v>0</v>
      </c>
      <c r="T261">
        <v>0</v>
      </c>
      <c r="U261">
        <v>1</v>
      </c>
      <c r="V261">
        <v>0</v>
      </c>
      <c r="W261" t="s">
        <v>431</v>
      </c>
    </row>
    <row r="262" spans="1:23" x14ac:dyDescent="0.25">
      <c r="A262" t="s">
        <v>413</v>
      </c>
      <c r="B262" t="s">
        <v>395</v>
      </c>
      <c r="C262" t="s">
        <v>394</v>
      </c>
      <c r="D262">
        <v>-34.019852999999998</v>
      </c>
      <c r="E262">
        <v>151.157332</v>
      </c>
      <c r="F262" s="2">
        <v>44655</v>
      </c>
      <c r="G262" s="9" t="s">
        <v>449</v>
      </c>
      <c r="H262" s="9" t="s">
        <v>449</v>
      </c>
      <c r="I262" s="9" t="s">
        <v>449</v>
      </c>
      <c r="J262" s="9" t="s">
        <v>449</v>
      </c>
      <c r="K262" s="9" t="s">
        <v>449</v>
      </c>
      <c r="L262">
        <v>1.7</v>
      </c>
      <c r="M262" t="s">
        <v>430</v>
      </c>
      <c r="N262">
        <v>26.7</v>
      </c>
      <c r="O262">
        <v>1080</v>
      </c>
      <c r="P262" t="s">
        <v>43</v>
      </c>
      <c r="Q262" t="s">
        <v>447</v>
      </c>
      <c r="R262">
        <v>1</v>
      </c>
      <c r="S262">
        <v>0</v>
      </c>
      <c r="T262">
        <v>0</v>
      </c>
      <c r="U262">
        <v>0</v>
      </c>
      <c r="V262">
        <v>0</v>
      </c>
      <c r="W262" t="s">
        <v>432</v>
      </c>
    </row>
    <row r="263" spans="1:23" x14ac:dyDescent="0.25">
      <c r="A263" t="s">
        <v>414</v>
      </c>
      <c r="B263" t="s">
        <v>395</v>
      </c>
      <c r="C263" t="s">
        <v>394</v>
      </c>
      <c r="D263">
        <v>-34.020131999999997</v>
      </c>
      <c r="E263">
        <v>151.156937</v>
      </c>
      <c r="F263" s="2">
        <v>44655</v>
      </c>
      <c r="G263" s="9" t="s">
        <v>449</v>
      </c>
      <c r="H263" s="9" t="s">
        <v>449</v>
      </c>
      <c r="I263" s="9" t="s">
        <v>449</v>
      </c>
      <c r="J263" s="9" t="s">
        <v>449</v>
      </c>
      <c r="K263" s="9" t="s">
        <v>449</v>
      </c>
      <c r="L263">
        <v>1.7</v>
      </c>
      <c r="M263" t="s">
        <v>430</v>
      </c>
      <c r="N263">
        <v>26.7</v>
      </c>
      <c r="O263">
        <v>1080</v>
      </c>
      <c r="P263" t="s">
        <v>43</v>
      </c>
      <c r="Q263" t="s">
        <v>444</v>
      </c>
      <c r="R263">
        <v>0</v>
      </c>
      <c r="S263">
        <v>1</v>
      </c>
      <c r="T263">
        <v>0</v>
      </c>
      <c r="U263">
        <v>0</v>
      </c>
      <c r="V263">
        <v>0</v>
      </c>
      <c r="W263" t="s">
        <v>432</v>
      </c>
    </row>
    <row r="264" spans="1:23" x14ac:dyDescent="0.25">
      <c r="A264" t="s">
        <v>415</v>
      </c>
      <c r="B264" t="s">
        <v>395</v>
      </c>
      <c r="C264" t="s">
        <v>394</v>
      </c>
      <c r="D264">
        <v>-34.020350000000001</v>
      </c>
      <c r="E264">
        <v>151.15682100000001</v>
      </c>
      <c r="F264" s="2">
        <v>44655</v>
      </c>
      <c r="G264" s="9" t="s">
        <v>449</v>
      </c>
      <c r="H264" s="9" t="s">
        <v>449</v>
      </c>
      <c r="I264" s="9" t="s">
        <v>449</v>
      </c>
      <c r="J264" s="9" t="s">
        <v>449</v>
      </c>
      <c r="K264" s="9" t="s">
        <v>449</v>
      </c>
      <c r="L264">
        <v>1.7</v>
      </c>
      <c r="M264" t="s">
        <v>430</v>
      </c>
      <c r="N264">
        <v>26.7</v>
      </c>
      <c r="O264">
        <v>1080</v>
      </c>
      <c r="P264" t="s">
        <v>43</v>
      </c>
      <c r="Q264" t="s">
        <v>445</v>
      </c>
      <c r="R264">
        <v>1</v>
      </c>
      <c r="S264">
        <v>0</v>
      </c>
      <c r="T264">
        <v>0</v>
      </c>
      <c r="U264">
        <v>0</v>
      </c>
      <c r="V264">
        <v>1</v>
      </c>
      <c r="W264" t="s">
        <v>435</v>
      </c>
    </row>
    <row r="265" spans="1:23" x14ac:dyDescent="0.25">
      <c r="A265" t="s">
        <v>416</v>
      </c>
      <c r="B265" t="s">
        <v>395</v>
      </c>
      <c r="C265" t="s">
        <v>394</v>
      </c>
      <c r="D265">
        <v>-34.013522000000002</v>
      </c>
      <c r="E265">
        <v>151.15134800000001</v>
      </c>
      <c r="F265" s="2">
        <v>44655</v>
      </c>
      <c r="G265" s="9" t="s">
        <v>449</v>
      </c>
      <c r="H265" s="9" t="s">
        <v>449</v>
      </c>
      <c r="I265" s="9" t="s">
        <v>449</v>
      </c>
      <c r="J265" s="9" t="s">
        <v>449</v>
      </c>
      <c r="K265" s="9" t="s">
        <v>449</v>
      </c>
      <c r="L265">
        <v>1.7</v>
      </c>
      <c r="M265" t="s">
        <v>430</v>
      </c>
      <c r="N265">
        <v>26.7</v>
      </c>
      <c r="O265">
        <v>1080</v>
      </c>
      <c r="P265" t="s">
        <v>43</v>
      </c>
      <c r="Q265" t="s">
        <v>443</v>
      </c>
      <c r="R265">
        <v>0</v>
      </c>
      <c r="S265">
        <v>0</v>
      </c>
      <c r="T265">
        <v>0</v>
      </c>
      <c r="U265">
        <v>1</v>
      </c>
      <c r="V265">
        <v>0</v>
      </c>
      <c r="W265" t="s">
        <v>431</v>
      </c>
    </row>
    <row r="266" spans="1:23" x14ac:dyDescent="0.25">
      <c r="A266" t="s">
        <v>417</v>
      </c>
      <c r="B266" t="s">
        <v>395</v>
      </c>
      <c r="C266" t="s">
        <v>394</v>
      </c>
      <c r="D266">
        <v>-34.014203000000002</v>
      </c>
      <c r="E266">
        <v>151.15184199999999</v>
      </c>
      <c r="F266" s="2">
        <v>44655</v>
      </c>
      <c r="G266" s="9" t="s">
        <v>449</v>
      </c>
      <c r="H266" s="9" t="s">
        <v>449</v>
      </c>
      <c r="I266" s="9" t="s">
        <v>449</v>
      </c>
      <c r="J266" s="9" t="s">
        <v>449</v>
      </c>
      <c r="K266" s="9" t="s">
        <v>449</v>
      </c>
      <c r="L266">
        <v>1.7</v>
      </c>
      <c r="M266" t="s">
        <v>430</v>
      </c>
      <c r="N266">
        <v>26.7</v>
      </c>
      <c r="O266">
        <v>1080</v>
      </c>
      <c r="P266" t="s">
        <v>43</v>
      </c>
      <c r="Q266" t="s">
        <v>447</v>
      </c>
      <c r="R266">
        <v>1</v>
      </c>
      <c r="S266">
        <v>0</v>
      </c>
      <c r="T266">
        <v>0</v>
      </c>
      <c r="U266">
        <v>0</v>
      </c>
      <c r="V266">
        <v>0</v>
      </c>
      <c r="W266" t="s">
        <v>432</v>
      </c>
    </row>
    <row r="267" spans="1:23" x14ac:dyDescent="0.25">
      <c r="A267" t="s">
        <v>418</v>
      </c>
      <c r="B267" t="s">
        <v>395</v>
      </c>
      <c r="C267" t="s">
        <v>394</v>
      </c>
      <c r="D267">
        <v>-34.014524999999999</v>
      </c>
      <c r="E267">
        <v>151.152083</v>
      </c>
      <c r="F267" s="2">
        <v>44655</v>
      </c>
      <c r="G267" s="9" t="s">
        <v>449</v>
      </c>
      <c r="H267" s="9" t="s">
        <v>449</v>
      </c>
      <c r="I267" s="9" t="s">
        <v>449</v>
      </c>
      <c r="J267" s="9" t="s">
        <v>449</v>
      </c>
      <c r="K267" s="9" t="s">
        <v>449</v>
      </c>
      <c r="L267">
        <v>1.7</v>
      </c>
      <c r="M267" t="s">
        <v>430</v>
      </c>
      <c r="N267">
        <v>26.7</v>
      </c>
      <c r="O267">
        <v>1080</v>
      </c>
      <c r="P267" t="s">
        <v>43</v>
      </c>
      <c r="Q267" t="s">
        <v>445</v>
      </c>
      <c r="R267">
        <v>1</v>
      </c>
      <c r="S267">
        <v>0</v>
      </c>
      <c r="T267">
        <v>0</v>
      </c>
      <c r="U267">
        <v>0</v>
      </c>
      <c r="V267">
        <v>1</v>
      </c>
      <c r="W267" t="s">
        <v>433</v>
      </c>
    </row>
    <row r="268" spans="1:23" x14ac:dyDescent="0.25">
      <c r="A268" t="s">
        <v>419</v>
      </c>
      <c r="B268" t="s">
        <v>395</v>
      </c>
      <c r="C268" t="s">
        <v>394</v>
      </c>
      <c r="D268">
        <v>-34.014679000000001</v>
      </c>
      <c r="E268">
        <v>151.15333000000001</v>
      </c>
      <c r="F268" s="2">
        <v>44655</v>
      </c>
      <c r="G268" s="9" t="s">
        <v>449</v>
      </c>
      <c r="H268" s="9" t="s">
        <v>449</v>
      </c>
      <c r="I268" s="9" t="s">
        <v>449</v>
      </c>
      <c r="J268" s="9" t="s">
        <v>449</v>
      </c>
      <c r="K268" s="9" t="s">
        <v>449</v>
      </c>
      <c r="L268">
        <v>1.7</v>
      </c>
      <c r="M268" t="s">
        <v>430</v>
      </c>
      <c r="N268">
        <v>26.7</v>
      </c>
      <c r="O268">
        <v>1080</v>
      </c>
      <c r="P268" t="s">
        <v>43</v>
      </c>
      <c r="Q268" t="s">
        <v>446</v>
      </c>
      <c r="R268" s="8">
        <v>0</v>
      </c>
      <c r="S268">
        <v>0</v>
      </c>
      <c r="T268">
        <v>0</v>
      </c>
      <c r="U268">
        <v>0</v>
      </c>
      <c r="V268">
        <v>1</v>
      </c>
      <c r="W268" t="s">
        <v>434</v>
      </c>
    </row>
  </sheetData>
  <phoneticPr fontId="18" type="noConversion"/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MASTER Nov 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Lovelock</dc:creator>
  <cp:lastModifiedBy>Emma Flukes</cp:lastModifiedBy>
  <dcterms:created xsi:type="dcterms:W3CDTF">2021-08-25T00:39:21Z</dcterms:created>
  <dcterms:modified xsi:type="dcterms:W3CDTF">2023-02-02T22:39:22Z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2021-12-09T00:50:59Z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8ad2dda5-813d-4f95-805c-8f96209acef7</vt:lpwstr>
  </property>
  <property fmtid="{D5CDD505-2E9C-101B-9397-08002B2CF9AE}" pid="8" name="MSIP_Label_0f488380-630a-4f55-a077-a19445e3f360_ContentBits">
    <vt:lpwstr>0</vt:lpwstr>
  </property>
</Properties>
</file>