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07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F6"/>
  <c r="E6"/>
  <c r="F5"/>
  <c r="E5"/>
  <c r="F4"/>
  <c r="E4"/>
  <c r="F3"/>
  <c r="E3"/>
  <c r="F2"/>
  <c r="E2"/>
</calcChain>
</file>

<file path=xl/sharedStrings.xml><?xml version="1.0" encoding="utf-8"?>
<sst xmlns="http://schemas.openxmlformats.org/spreadsheetml/2006/main" count="14" uniqueCount="8">
  <si>
    <t>no. faecal pellets</t>
  </si>
  <si>
    <r>
      <t xml:space="preserve">Centro </t>
    </r>
    <r>
      <rPr>
        <i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 xml:space="preserve"> value</t>
    </r>
  </si>
  <si>
    <r>
      <t xml:space="preserve">Helio </t>
    </r>
    <r>
      <rPr>
        <i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 xml:space="preserve"> value</t>
    </r>
  </si>
  <si>
    <r>
      <t>Centro positive (</t>
    </r>
    <r>
      <rPr>
        <i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 xml:space="preserve"> &gt;8 &amp; &lt;40)</t>
    </r>
  </si>
  <si>
    <r>
      <t>Helio positive (</t>
    </r>
    <r>
      <rPr>
        <i/>
        <sz val="11"/>
        <color theme="1"/>
        <rFont val="Calibri"/>
        <family val="2"/>
        <scheme val="minor"/>
      </rPr>
      <t>Ct</t>
    </r>
    <r>
      <rPr>
        <sz val="11"/>
        <color theme="1"/>
        <rFont val="Calibri"/>
        <family val="2"/>
        <scheme val="minor"/>
      </rPr>
      <t xml:space="preserve"> &gt;8 &amp; &lt;45)</t>
    </r>
  </si>
  <si>
    <t>Faecal type</t>
  </si>
  <si>
    <t>Centro</t>
  </si>
  <si>
    <t>Helio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</si>
</sst>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Border="1"/>
    <xf numFmtId="0" fontId="0" fillId="0" borderId="0" xfId="0" applyFill="1" applyAlignment="1"/>
    <xf numFmtId="2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>
      <selection activeCell="C24" sqref="C24"/>
    </sheetView>
  </sheetViews>
  <sheetFormatPr defaultRowHeight="15"/>
  <cols>
    <col min="1" max="1" width="12.42578125" customWidth="1"/>
    <col min="2" max="6" width="19" customWidth="1"/>
  </cols>
  <sheetData>
    <row r="1" spans="1:22">
      <c r="A1" s="1" t="s">
        <v>5</v>
      </c>
      <c r="B1" s="2" t="s">
        <v>0</v>
      </c>
      <c r="C1" s="3" t="s">
        <v>1</v>
      </c>
      <c r="D1" s="5" t="s">
        <v>2</v>
      </c>
      <c r="E1" s="4" t="s">
        <v>3</v>
      </c>
      <c r="F1" s="4" t="s">
        <v>4</v>
      </c>
      <c r="G1" s="3"/>
      <c r="H1" s="3"/>
      <c r="T1" s="6"/>
      <c r="U1" s="6"/>
      <c r="V1" s="6"/>
    </row>
    <row r="2" spans="1:22">
      <c r="A2" s="7" t="s">
        <v>6</v>
      </c>
      <c r="B2" s="2">
        <v>1</v>
      </c>
      <c r="C2" s="8">
        <v>34.520000000000003</v>
      </c>
      <c r="D2" s="5">
        <v>9.91</v>
      </c>
      <c r="E2">
        <f>COUNTIF(C2,"&lt;=40")</f>
        <v>1</v>
      </c>
      <c r="F2" s="5">
        <f>COUNTIF(D2,"&lt;=45")</f>
        <v>1</v>
      </c>
      <c r="T2" s="6"/>
      <c r="U2" s="6"/>
      <c r="V2" s="6"/>
    </row>
    <row r="3" spans="1:22">
      <c r="A3" s="7" t="s">
        <v>6</v>
      </c>
      <c r="B3" s="2">
        <v>2</v>
      </c>
      <c r="C3" s="8">
        <v>33.950000000000003</v>
      </c>
      <c r="D3" s="5">
        <v>2.93</v>
      </c>
      <c r="E3">
        <f t="shared" ref="E3:E9" si="0">COUNTIF(C3,"&lt;=40")</f>
        <v>1</v>
      </c>
      <c r="F3" s="5">
        <f>COUNTIF(D3,"&lt;=45")</f>
        <v>1</v>
      </c>
      <c r="T3" s="6"/>
      <c r="U3" s="6"/>
      <c r="V3" s="6"/>
    </row>
    <row r="4" spans="1:22">
      <c r="A4" s="7" t="s">
        <v>6</v>
      </c>
      <c r="B4" s="2">
        <v>4</v>
      </c>
      <c r="C4" s="8">
        <v>41.81</v>
      </c>
      <c r="D4" s="5">
        <v>48.07</v>
      </c>
      <c r="E4">
        <f t="shared" si="0"/>
        <v>0</v>
      </c>
      <c r="F4" s="5">
        <f>COUNTIF(D4,"&lt;=45")</f>
        <v>0</v>
      </c>
      <c r="T4" s="6"/>
      <c r="U4" s="6"/>
      <c r="V4" s="6"/>
    </row>
    <row r="5" spans="1:22">
      <c r="A5" s="7" t="s">
        <v>6</v>
      </c>
      <c r="B5" s="2">
        <v>8</v>
      </c>
      <c r="C5" s="8">
        <v>33.81</v>
      </c>
      <c r="D5" s="5">
        <v>37.130000000000003</v>
      </c>
      <c r="E5">
        <f t="shared" si="0"/>
        <v>1</v>
      </c>
      <c r="F5" s="5">
        <f>COUNTIF(D5,"&lt;=45")</f>
        <v>1</v>
      </c>
      <c r="T5" s="6"/>
      <c r="U5" s="6"/>
      <c r="V5" s="6"/>
    </row>
    <row r="6" spans="1:22">
      <c r="A6" s="7" t="s">
        <v>7</v>
      </c>
      <c r="B6" s="2">
        <v>1</v>
      </c>
      <c r="C6" s="8">
        <v>46.63</v>
      </c>
      <c r="D6" s="5">
        <v>3.31</v>
      </c>
      <c r="E6">
        <f t="shared" si="0"/>
        <v>0</v>
      </c>
      <c r="F6" s="5">
        <f>COUNTIF(D6,"&lt;=45")</f>
        <v>1</v>
      </c>
      <c r="T6" s="6"/>
      <c r="U6" s="6"/>
      <c r="V6" s="6"/>
    </row>
    <row r="7" spans="1:22">
      <c r="A7" s="7" t="s">
        <v>7</v>
      </c>
      <c r="B7" s="2">
        <v>2</v>
      </c>
      <c r="C7" s="8">
        <v>32.28</v>
      </c>
      <c r="D7" s="5">
        <v>46.98</v>
      </c>
      <c r="E7">
        <f t="shared" si="0"/>
        <v>1</v>
      </c>
      <c r="F7" s="5">
        <f>COUNTIF(D7,"&lt;=45")</f>
        <v>0</v>
      </c>
      <c r="T7" s="6"/>
      <c r="U7" s="6"/>
      <c r="V7" s="6"/>
    </row>
    <row r="8" spans="1:22">
      <c r="A8" s="7" t="s">
        <v>7</v>
      </c>
      <c r="B8" s="2">
        <v>4</v>
      </c>
      <c r="C8" s="8">
        <v>33.630000000000003</v>
      </c>
      <c r="D8" s="5">
        <v>44.96</v>
      </c>
      <c r="E8">
        <f t="shared" si="0"/>
        <v>1</v>
      </c>
      <c r="F8" s="5">
        <f>COUNTIF(D8,"&lt;=45")</f>
        <v>1</v>
      </c>
      <c r="T8" s="6"/>
      <c r="U8" s="6"/>
      <c r="V8" s="6"/>
    </row>
    <row r="9" spans="1:22">
      <c r="A9" s="7" t="s">
        <v>7</v>
      </c>
      <c r="B9" s="2">
        <v>8</v>
      </c>
      <c r="C9" s="8">
        <v>34.24</v>
      </c>
      <c r="D9" s="5">
        <v>43.17</v>
      </c>
      <c r="E9">
        <f t="shared" si="0"/>
        <v>1</v>
      </c>
      <c r="F9" s="5">
        <f>COUNTIF(D9,"&lt;=45")</f>
        <v>1</v>
      </c>
      <c r="T9" s="6"/>
      <c r="U9" s="6"/>
      <c r="V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2012-12-13T02:52:21Z</dcterms:created>
  <dcterms:modified xsi:type="dcterms:W3CDTF">2012-12-17T00:13:06Z</dcterms:modified>
</cp:coreProperties>
</file>