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0" yWindow="0" windowWidth="25600" windowHeight="13940"/>
  </bookViews>
  <sheets>
    <sheet name="Secchi Disk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<sst xmlns="http://schemas.openxmlformats.org/spreadsheetml/2006/main" count="95" uniqueCount="76">
  <si>
    <t>Latitude</t>
  </si>
  <si>
    <t>Longitude</t>
  </si>
  <si>
    <t>Voyage</t>
  </si>
  <si>
    <t>RV Investigator (Hobart to Brisbane)</t>
  </si>
  <si>
    <t>Notes (sea state, weather conditions etc)</t>
  </si>
  <si>
    <t>Initials</t>
  </si>
  <si>
    <t>Date (UTC)</t>
  </si>
  <si>
    <t>Time (UTC)</t>
  </si>
  <si>
    <t>Maria Island</t>
  </si>
  <si>
    <t>Eddy 2 Station 1</t>
  </si>
  <si>
    <t>Eddy 2 Station 2</t>
  </si>
  <si>
    <t>Station Name</t>
  </si>
  <si>
    <t>Eddy 4 Station 1</t>
  </si>
  <si>
    <t>Eddy 4 Station 2</t>
  </si>
  <si>
    <t>Eddy 4 Station 3</t>
  </si>
  <si>
    <t>CTD #</t>
  </si>
  <si>
    <t>CTD 1</t>
  </si>
  <si>
    <t>CTD 2</t>
  </si>
  <si>
    <t>CTD 3</t>
  </si>
  <si>
    <t>CTD 8</t>
  </si>
  <si>
    <t>CTD 9</t>
  </si>
  <si>
    <t>CTD 10</t>
  </si>
  <si>
    <t>CTD 14</t>
  </si>
  <si>
    <t>CTD 15</t>
  </si>
  <si>
    <t>CTD 16</t>
  </si>
  <si>
    <t>CTD 17</t>
  </si>
  <si>
    <t>Eddy 4 Station 7</t>
  </si>
  <si>
    <t>Eddy 4 Station 8</t>
  </si>
  <si>
    <t>Eddy 4 Station 9</t>
  </si>
  <si>
    <t>Between Eddies 3 &amp; 4</t>
  </si>
  <si>
    <t>PB &amp; AJ</t>
  </si>
  <si>
    <t>42 34.49 S</t>
  </si>
  <si>
    <t>148 16.16 E</t>
  </si>
  <si>
    <t>Slightly overcast. Surface calm very little swell. Reading 3 depth 2 - issue with disk disapearing under the boat.</t>
  </si>
  <si>
    <t>XJ &amp; JZ</t>
  </si>
  <si>
    <t>39 03.98 S</t>
  </si>
  <si>
    <t>151 27.4 E</t>
  </si>
  <si>
    <t>Surface calm little swell</t>
  </si>
  <si>
    <t>37 11.58 S</t>
  </si>
  <si>
    <t>151 21.71 E</t>
  </si>
  <si>
    <t>HX, SZ &amp; AJ</t>
  </si>
  <si>
    <t>SZ</t>
  </si>
  <si>
    <t>PB &amp; MC</t>
  </si>
  <si>
    <t>PB &amp; BK</t>
  </si>
  <si>
    <t>CS</t>
  </si>
  <si>
    <t>AJ &amp; BK</t>
  </si>
  <si>
    <t>HX</t>
  </si>
  <si>
    <t>JZ &amp; XJ</t>
  </si>
  <si>
    <t>Issue with disk disapearing under the ship - More weight added so that ithe disk sinks quicker</t>
  </si>
  <si>
    <t>35 03.2 S</t>
  </si>
  <si>
    <t>152 03.15 E</t>
  </si>
  <si>
    <t>34 59.09 S</t>
  </si>
  <si>
    <t>152 20.11 E</t>
  </si>
  <si>
    <t>Reading 1: Depth 1 (m)</t>
  </si>
  <si>
    <t>Reading 1: Depth 2 (m)</t>
  </si>
  <si>
    <t>Reading 2: Depth 1 (m)</t>
  </si>
  <si>
    <t>Reading 2: Depth 2 (m)</t>
  </si>
  <si>
    <t>Reading 3: Depth 1 (m)</t>
  </si>
  <si>
    <t>Reading 3: Depth 2 (m)</t>
  </si>
  <si>
    <t>Average Depth (m)</t>
  </si>
  <si>
    <t>Sea conditions calm. Glare on the water making reading difficult</t>
  </si>
  <si>
    <t>34 54.33 S</t>
  </si>
  <si>
    <t>152 39.64 E</t>
  </si>
  <si>
    <t>Sea conditions calm</t>
  </si>
  <si>
    <t>34 52.78 S</t>
  </si>
  <si>
    <t>152 46.94 E</t>
  </si>
  <si>
    <t>34 56.97 S</t>
  </si>
  <si>
    <t>152 29.3 E</t>
  </si>
  <si>
    <t>Bit wnindy, light chop. 8am local</t>
  </si>
  <si>
    <t>Ship pointing into the sun therefore not realy a shaddy side. 25 knots wind</t>
  </si>
  <si>
    <t>35 00.7 S</t>
  </si>
  <si>
    <t>152 11.27 E</t>
  </si>
  <si>
    <t>No Reading</t>
  </si>
  <si>
    <t>35 03.28 S</t>
  </si>
  <si>
    <t>152 02.99 E</t>
  </si>
  <si>
    <t>The secchi disk going under the ship so difficult to take readings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</si>
</sst>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1" fillId="2" borderId="1" xfId="0" applyNumberFormat="1" applyFont="1" applyFill="1" applyBorder="1" applyAlignment="1">
      <alignment horizontal="left"/>
    </xf>
    <xf numFmtId="21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164" fontId="1" fillId="2" borderId="0" xfId="0" applyNumberFormat="1" applyFont="1" applyFill="1"/>
    <xf numFmtId="1" fontId="1" fillId="2" borderId="0" xfId="0" applyNumberFormat="1" applyFont="1" applyFill="1" applyAlignment="1">
      <alignment horizontal="right"/>
    </xf>
    <xf numFmtId="1" fontId="1" fillId="2" borderId="0" xfId="0" applyNumberFormat="1" applyFont="1" applyFill="1" applyAlignment="1">
      <alignment horizontal="left"/>
    </xf>
    <xf numFmtId="20" fontId="2" fillId="0" borderId="1" xfId="0" applyNumberFormat="1" applyFont="1" applyBorder="1" applyAlignment="1">
      <alignment vertical="center"/>
    </xf>
    <xf numFmtId="20" fontId="2" fillId="2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1" fontId="3" fillId="3" borderId="1" xfId="0" applyNumberFormat="1" applyFont="1" applyFill="1" applyBorder="1" applyAlignment="1">
      <alignment horizontal="right" vertical="center"/>
    </xf>
    <xf numFmtId="1" fontId="3" fillId="3" borderId="1" xfId="0" applyNumberFormat="1" applyFont="1" applyFill="1" applyBorder="1" applyAlignment="1">
      <alignment horizontal="left" vertical="center"/>
    </xf>
    <xf numFmtId="0" fontId="3" fillId="2" borderId="0" xfId="0" applyFont="1" applyFill="1"/>
    <xf numFmtId="2" fontId="1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B1" workbookViewId="0">
      <pane ySplit="1" topLeftCell="A2" activePane="bottomLeft" state="frozen"/>
      <selection pane="bottomLeft" activeCell="M4" sqref="M4"/>
    </sheetView>
  </sheetViews>
  <sheetFormatPr baseColWidth="10" defaultColWidth="8.83203125" defaultRowHeight="14" x14ac:dyDescent="0"/>
  <cols>
    <col min="1" max="1" width="33.5" style="1" bestFit="1" customWidth="1"/>
    <col min="2" max="2" width="20.33203125" style="1" bestFit="1" customWidth="1"/>
    <col min="3" max="3" width="6.83203125" style="1" bestFit="1" customWidth="1"/>
    <col min="4" max="4" width="10.6640625" style="1" bestFit="1" customWidth="1"/>
    <col min="5" max="5" width="10.5" style="7" bestFit="1" customWidth="1"/>
    <col min="6" max="6" width="10.83203125" style="1" bestFit="1" customWidth="1"/>
    <col min="7" max="7" width="9.5" style="1" bestFit="1" customWidth="1"/>
    <col min="8" max="8" width="10.5" style="1" bestFit="1" customWidth="1"/>
    <col min="9" max="14" width="21.5" style="8" bestFit="1" customWidth="1"/>
    <col min="15" max="15" width="101" style="1" bestFit="1" customWidth="1"/>
    <col min="16" max="16" width="18" style="9" bestFit="1" customWidth="1"/>
    <col min="17" max="16384" width="8.83203125" style="1"/>
  </cols>
  <sheetData>
    <row r="1" spans="1:16" s="16" customFormat="1">
      <c r="A1" s="12" t="s">
        <v>2</v>
      </c>
      <c r="B1" s="12" t="s">
        <v>11</v>
      </c>
      <c r="C1" s="12" t="s">
        <v>15</v>
      </c>
      <c r="D1" s="12" t="s">
        <v>5</v>
      </c>
      <c r="E1" s="13" t="s">
        <v>6</v>
      </c>
      <c r="F1" s="12" t="s">
        <v>7</v>
      </c>
      <c r="G1" s="12" t="s">
        <v>0</v>
      </c>
      <c r="H1" s="12" t="s">
        <v>1</v>
      </c>
      <c r="I1" s="14" t="s">
        <v>53</v>
      </c>
      <c r="J1" s="14" t="s">
        <v>54</v>
      </c>
      <c r="K1" s="14" t="s">
        <v>55</v>
      </c>
      <c r="L1" s="14" t="s">
        <v>56</v>
      </c>
      <c r="M1" s="14" t="s">
        <v>57</v>
      </c>
      <c r="N1" s="14" t="s">
        <v>58</v>
      </c>
      <c r="O1" s="12" t="s">
        <v>4</v>
      </c>
      <c r="P1" s="15" t="s">
        <v>59</v>
      </c>
    </row>
    <row r="2" spans="1:16">
      <c r="A2" s="10" t="s">
        <v>3</v>
      </c>
      <c r="B2" s="10" t="s">
        <v>8</v>
      </c>
      <c r="C2" s="10" t="s">
        <v>16</v>
      </c>
      <c r="D2" s="10" t="s">
        <v>30</v>
      </c>
      <c r="E2" s="2">
        <v>43196</v>
      </c>
      <c r="F2" s="3">
        <v>0.22243055555555555</v>
      </c>
      <c r="G2" s="4" t="s">
        <v>31</v>
      </c>
      <c r="H2" s="4" t="s">
        <v>32</v>
      </c>
      <c r="I2" s="5">
        <v>11.5</v>
      </c>
      <c r="J2" s="5">
        <v>10.5</v>
      </c>
      <c r="K2" s="5">
        <v>10.5</v>
      </c>
      <c r="L2" s="5">
        <v>9.5</v>
      </c>
      <c r="M2" s="5">
        <v>10.5</v>
      </c>
      <c r="N2" s="5">
        <v>9</v>
      </c>
      <c r="O2" s="6" t="s">
        <v>33</v>
      </c>
      <c r="P2" s="17">
        <f>AVERAGE(I2:N2)</f>
        <v>10.25</v>
      </c>
    </row>
    <row r="3" spans="1:16">
      <c r="A3" s="10" t="s">
        <v>3</v>
      </c>
      <c r="B3" s="10" t="s">
        <v>9</v>
      </c>
      <c r="C3" s="10" t="s">
        <v>17</v>
      </c>
      <c r="D3" s="10" t="s">
        <v>34</v>
      </c>
      <c r="E3" s="2">
        <v>43197</v>
      </c>
      <c r="F3" s="3">
        <v>0.20937500000000001</v>
      </c>
      <c r="G3" s="4" t="s">
        <v>35</v>
      </c>
      <c r="H3" s="4" t="s">
        <v>36</v>
      </c>
      <c r="I3" s="5">
        <v>23.5</v>
      </c>
      <c r="J3" s="5">
        <v>18.5</v>
      </c>
      <c r="K3" s="5">
        <v>26.5</v>
      </c>
      <c r="L3" s="5">
        <v>23.5</v>
      </c>
      <c r="M3" s="5">
        <v>20</v>
      </c>
      <c r="N3" s="5">
        <v>19.5</v>
      </c>
      <c r="O3" s="6" t="s">
        <v>37</v>
      </c>
      <c r="P3" s="17">
        <f t="shared" ref="P3:P11" si="0">AVERAGE(I3:N3)</f>
        <v>21.916666666666668</v>
      </c>
    </row>
    <row r="4" spans="1:16">
      <c r="A4" s="10" t="s">
        <v>3</v>
      </c>
      <c r="B4" s="10" t="s">
        <v>10</v>
      </c>
      <c r="C4" s="10" t="s">
        <v>18</v>
      </c>
      <c r="D4" s="10" t="s">
        <v>40</v>
      </c>
      <c r="E4" s="2">
        <v>43198</v>
      </c>
      <c r="F4" s="3">
        <v>0.1728587962962963</v>
      </c>
      <c r="G4" s="4" t="s">
        <v>38</v>
      </c>
      <c r="H4" s="4" t="s">
        <v>39</v>
      </c>
      <c r="I4" s="5">
        <v>21.5</v>
      </c>
      <c r="J4" s="5" t="s">
        <v>72</v>
      </c>
      <c r="K4" s="5">
        <v>19.5</v>
      </c>
      <c r="L4" s="5" t="s">
        <v>72</v>
      </c>
      <c r="M4" s="5">
        <v>20.5</v>
      </c>
      <c r="N4" s="5">
        <v>18.5</v>
      </c>
      <c r="O4" s="6" t="s">
        <v>48</v>
      </c>
      <c r="P4" s="17">
        <f t="shared" si="0"/>
        <v>20</v>
      </c>
    </row>
    <row r="5" spans="1:16">
      <c r="A5" s="10" t="s">
        <v>3</v>
      </c>
      <c r="B5" s="10" t="s">
        <v>12</v>
      </c>
      <c r="C5" s="10" t="s">
        <v>19</v>
      </c>
      <c r="D5" s="10" t="s">
        <v>41</v>
      </c>
      <c r="E5" s="2">
        <v>43199</v>
      </c>
      <c r="F5" s="3">
        <v>0.99516203703703709</v>
      </c>
      <c r="G5" s="4" t="s">
        <v>49</v>
      </c>
      <c r="H5" s="4" t="s">
        <v>50</v>
      </c>
      <c r="I5" s="5">
        <v>20.5</v>
      </c>
      <c r="J5" s="5">
        <v>18.5</v>
      </c>
      <c r="K5" s="5">
        <v>19.5</v>
      </c>
      <c r="L5" s="5">
        <v>17.5</v>
      </c>
      <c r="M5" s="5">
        <v>18.5</v>
      </c>
      <c r="N5" s="5">
        <v>17.5</v>
      </c>
      <c r="O5" s="6"/>
      <c r="P5" s="17">
        <f t="shared" si="0"/>
        <v>18.666666666666668</v>
      </c>
    </row>
    <row r="6" spans="1:16">
      <c r="A6" s="10" t="s">
        <v>3</v>
      </c>
      <c r="B6" s="10" t="s">
        <v>13</v>
      </c>
      <c r="C6" s="10" t="s">
        <v>20</v>
      </c>
      <c r="D6" s="10" t="s">
        <v>42</v>
      </c>
      <c r="E6" s="2">
        <v>43200</v>
      </c>
      <c r="F6" s="3">
        <v>9.975694444444444E-2</v>
      </c>
      <c r="G6" s="4" t="s">
        <v>51</v>
      </c>
      <c r="H6" s="4" t="s">
        <v>52</v>
      </c>
      <c r="I6" s="5">
        <v>14.5</v>
      </c>
      <c r="J6" s="5">
        <v>12.5</v>
      </c>
      <c r="K6" s="5">
        <v>11.5</v>
      </c>
      <c r="L6" s="5">
        <v>11.5</v>
      </c>
      <c r="M6" s="5">
        <v>14.5</v>
      </c>
      <c r="N6" s="5">
        <v>13.5</v>
      </c>
      <c r="O6" s="6" t="s">
        <v>60</v>
      </c>
      <c r="P6" s="17">
        <f t="shared" si="0"/>
        <v>13</v>
      </c>
    </row>
    <row r="7" spans="1:16">
      <c r="A7" s="10" t="s">
        <v>3</v>
      </c>
      <c r="B7" s="10" t="s">
        <v>14</v>
      </c>
      <c r="C7" s="10" t="s">
        <v>21</v>
      </c>
      <c r="D7" s="10" t="s">
        <v>43</v>
      </c>
      <c r="E7" s="2">
        <v>43200</v>
      </c>
      <c r="F7" s="3">
        <v>0.28243055555555557</v>
      </c>
      <c r="G7" s="4" t="s">
        <v>61</v>
      </c>
      <c r="H7" s="4" t="s">
        <v>62</v>
      </c>
      <c r="I7" s="5">
        <v>10.5</v>
      </c>
      <c r="J7" s="5">
        <v>11</v>
      </c>
      <c r="K7" s="5">
        <v>12</v>
      </c>
      <c r="L7" s="5">
        <v>12</v>
      </c>
      <c r="M7" s="5">
        <v>11.5</v>
      </c>
      <c r="N7" s="5">
        <v>11</v>
      </c>
      <c r="O7" s="6" t="s">
        <v>63</v>
      </c>
      <c r="P7" s="17">
        <f t="shared" si="0"/>
        <v>11.333333333333334</v>
      </c>
    </row>
    <row r="8" spans="1:16">
      <c r="A8" s="11" t="s">
        <v>3</v>
      </c>
      <c r="B8" s="11" t="s">
        <v>26</v>
      </c>
      <c r="C8" s="11" t="s">
        <v>22</v>
      </c>
      <c r="D8" s="11" t="s">
        <v>44</v>
      </c>
      <c r="E8" s="2">
        <v>43200</v>
      </c>
      <c r="F8" s="3">
        <v>0.92206018518518518</v>
      </c>
      <c r="G8" s="4" t="s">
        <v>64</v>
      </c>
      <c r="H8" s="4" t="s">
        <v>65</v>
      </c>
      <c r="I8" s="5">
        <v>19.5</v>
      </c>
      <c r="J8" s="5">
        <v>16.5</v>
      </c>
      <c r="K8" s="5" t="s">
        <v>72</v>
      </c>
      <c r="L8" s="5" t="s">
        <v>72</v>
      </c>
      <c r="M8" s="5" t="s">
        <v>72</v>
      </c>
      <c r="N8" s="5" t="s">
        <v>72</v>
      </c>
      <c r="O8" s="6" t="s">
        <v>68</v>
      </c>
      <c r="P8" s="17">
        <f t="shared" si="0"/>
        <v>18</v>
      </c>
    </row>
    <row r="9" spans="1:16">
      <c r="A9" s="11" t="s">
        <v>3</v>
      </c>
      <c r="B9" s="11" t="s">
        <v>27</v>
      </c>
      <c r="C9" s="11" t="s">
        <v>23</v>
      </c>
      <c r="D9" s="11" t="s">
        <v>45</v>
      </c>
      <c r="E9" s="2">
        <v>43201</v>
      </c>
      <c r="F9" s="3">
        <v>2.2407407407407407E-2</v>
      </c>
      <c r="G9" s="4" t="s">
        <v>66</v>
      </c>
      <c r="H9" s="4" t="s">
        <v>67</v>
      </c>
      <c r="I9" s="5">
        <v>13.5</v>
      </c>
      <c r="J9" s="5">
        <v>11.5</v>
      </c>
      <c r="K9" s="5">
        <v>12.5</v>
      </c>
      <c r="L9" s="5">
        <v>12</v>
      </c>
      <c r="M9" s="5" t="s">
        <v>72</v>
      </c>
      <c r="N9" s="5" t="s">
        <v>72</v>
      </c>
      <c r="O9" s="6" t="s">
        <v>69</v>
      </c>
      <c r="P9" s="17">
        <f t="shared" si="0"/>
        <v>12.375</v>
      </c>
    </row>
    <row r="10" spans="1:16">
      <c r="A10" s="11" t="s">
        <v>3</v>
      </c>
      <c r="B10" s="11" t="s">
        <v>28</v>
      </c>
      <c r="C10" s="11" t="s">
        <v>24</v>
      </c>
      <c r="D10" s="11" t="s">
        <v>46</v>
      </c>
      <c r="E10" s="2">
        <v>43201</v>
      </c>
      <c r="F10" s="3">
        <v>0.13885416666666667</v>
      </c>
      <c r="G10" s="4" t="s">
        <v>70</v>
      </c>
      <c r="H10" s="4" t="s">
        <v>71</v>
      </c>
      <c r="I10" s="5">
        <v>10</v>
      </c>
      <c r="J10" s="5">
        <v>4.5</v>
      </c>
      <c r="K10" s="5">
        <v>10</v>
      </c>
      <c r="L10" s="5">
        <v>8.5</v>
      </c>
      <c r="M10" s="5" t="s">
        <v>72</v>
      </c>
      <c r="N10" s="5" t="s">
        <v>72</v>
      </c>
      <c r="O10" s="6"/>
      <c r="P10" s="17">
        <f t="shared" si="0"/>
        <v>8.25</v>
      </c>
    </row>
    <row r="11" spans="1:16">
      <c r="A11" s="11" t="s">
        <v>3</v>
      </c>
      <c r="B11" s="11" t="s">
        <v>29</v>
      </c>
      <c r="C11" s="11" t="s">
        <v>25</v>
      </c>
      <c r="D11" s="11" t="s">
        <v>47</v>
      </c>
      <c r="E11" s="2">
        <v>43201</v>
      </c>
      <c r="F11" s="3">
        <v>0.2283101851851852</v>
      </c>
      <c r="G11" s="4" t="s">
        <v>73</v>
      </c>
      <c r="H11" s="4" t="s">
        <v>74</v>
      </c>
      <c r="I11" s="5">
        <v>20.5</v>
      </c>
      <c r="J11" s="5" t="s">
        <v>72</v>
      </c>
      <c r="K11" s="5">
        <v>15.5</v>
      </c>
      <c r="L11" s="5">
        <v>13.5</v>
      </c>
      <c r="M11" s="5">
        <v>19.5</v>
      </c>
      <c r="N11" s="5">
        <v>19</v>
      </c>
      <c r="O11" s="6" t="s">
        <v>75</v>
      </c>
      <c r="P11" s="17">
        <f t="shared" si="0"/>
        <v>17.600000000000001</v>
      </c>
    </row>
  </sheetData>
  <pageMargins left="0.7" right="0.7" top="0.75" bottom="0.75" header="0.3" footer="0.3"/>
  <pageSetup paperSize="9"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Secchi Disk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Butterworth</dc:creator>
  <cp:keywords/>
  <dc:description/>
  <cp:lastModifiedBy>Philip Butterworth</cp:lastModifiedBy>
  <dcterms:created xsi:type="dcterms:W3CDTF">2018-03-26T01:36:43Z</dcterms:created>
  <dcterms:modified xsi:type="dcterms:W3CDTF">2018-04-12T12:42:47Z</dcterms:modified>
  <cp:category/>
</cp:coreProperties>
</file>