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noemie_friscourt_utas_edu_au/Documents/PhD/Data/IMAS data portal/"/>
    </mc:Choice>
  </mc:AlternateContent>
  <xr:revisionPtr revIDLastSave="2" documentId="8_{85854A9E-733F-4E98-8651-E7F17152CC5A}" xr6:coauthVersionLast="47" xr6:coauthVersionMax="47" xr10:uidLastSave="{D8063CB5-CAD7-41A2-A083-8F307925E373}"/>
  <bookViews>
    <workbookView xWindow="26340" yWindow="375" windowWidth="25065" windowHeight="20460" xr2:uid="{0E46587A-C6CD-440C-B979-2814FDEB487B}"/>
  </bookViews>
  <sheets>
    <sheet name="database_wholeblood_2008_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131" i="1"/>
  <c r="J132" i="1" l="1"/>
  <c r="J145" i="1" l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0" i="1"/>
  <c r="J129" i="1"/>
  <c r="J128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</calcChain>
</file>

<file path=xl/sharedStrings.xml><?xml version="1.0" encoding="utf-8"?>
<sst xmlns="http://schemas.openxmlformats.org/spreadsheetml/2006/main" count="1342" uniqueCount="157">
  <si>
    <t>B166</t>
  </si>
  <si>
    <t>B096</t>
  </si>
  <si>
    <t>YR477</t>
  </si>
  <si>
    <t>B117</t>
  </si>
  <si>
    <t>B072</t>
  </si>
  <si>
    <t>B091</t>
  </si>
  <si>
    <t>B143</t>
  </si>
  <si>
    <t>B106</t>
  </si>
  <si>
    <t>B101</t>
  </si>
  <si>
    <t>B178</t>
  </si>
  <si>
    <t>YR461</t>
  </si>
  <si>
    <t>B164</t>
  </si>
  <si>
    <t>B066</t>
  </si>
  <si>
    <t>PP490</t>
  </si>
  <si>
    <t>B185</t>
  </si>
  <si>
    <t>B041</t>
  </si>
  <si>
    <t>B161</t>
  </si>
  <si>
    <t>B133</t>
  </si>
  <si>
    <t>B120</t>
  </si>
  <si>
    <t>B051</t>
  </si>
  <si>
    <t>B110</t>
  </si>
  <si>
    <t>B059</t>
  </si>
  <si>
    <t>PP697</t>
  </si>
  <si>
    <t>YY496</t>
  </si>
  <si>
    <t>B054</t>
  </si>
  <si>
    <t>B063</t>
  </si>
  <si>
    <t>B093</t>
  </si>
  <si>
    <t>B105</t>
  </si>
  <si>
    <t>PP486</t>
  </si>
  <si>
    <t>B057</t>
  </si>
  <si>
    <t>B108</t>
  </si>
  <si>
    <t>WB435</t>
  </si>
  <si>
    <t>B107</t>
  </si>
  <si>
    <t>B099</t>
  </si>
  <si>
    <t>B100</t>
  </si>
  <si>
    <t>B102</t>
  </si>
  <si>
    <t>B098</t>
  </si>
  <si>
    <t>PP086</t>
  </si>
  <si>
    <t>na</t>
  </si>
  <si>
    <t>B034</t>
  </si>
  <si>
    <t>B022</t>
  </si>
  <si>
    <t>B017</t>
  </si>
  <si>
    <t>B013</t>
  </si>
  <si>
    <t>PP623</t>
  </si>
  <si>
    <t>PP696</t>
  </si>
  <si>
    <t>WB434</t>
  </si>
  <si>
    <t>YR479</t>
  </si>
  <si>
    <t>YR484</t>
  </si>
  <si>
    <t>WB428</t>
  </si>
  <si>
    <t>WB692</t>
  </si>
  <si>
    <t>WB426</t>
  </si>
  <si>
    <t>PP617</t>
  </si>
  <si>
    <t>WB482</t>
  </si>
  <si>
    <t>PP620</t>
  </si>
  <si>
    <t>WW490_491</t>
  </si>
  <si>
    <t>cn_ratio</t>
  </si>
  <si>
    <t>C%</t>
  </si>
  <si>
    <t>N%</t>
  </si>
  <si>
    <t>d13C</t>
  </si>
  <si>
    <t>d15N</t>
  </si>
  <si>
    <t>retrieval_date</t>
  </si>
  <si>
    <t>deployment_date</t>
  </si>
  <si>
    <t>seal</t>
  </si>
  <si>
    <t>gls</t>
  </si>
  <si>
    <t>YR481</t>
  </si>
  <si>
    <t>B095</t>
  </si>
  <si>
    <t>B064</t>
  </si>
  <si>
    <t>B461</t>
  </si>
  <si>
    <t>B116</t>
  </si>
  <si>
    <t>B200</t>
  </si>
  <si>
    <t>B050</t>
  </si>
  <si>
    <t>B266</t>
  </si>
  <si>
    <t>B305</t>
  </si>
  <si>
    <t>B307</t>
  </si>
  <si>
    <t>B124</t>
  </si>
  <si>
    <t>B279</t>
  </si>
  <si>
    <t>B309</t>
  </si>
  <si>
    <t>B236</t>
  </si>
  <si>
    <t>B123</t>
  </si>
  <si>
    <t>B119</t>
  </si>
  <si>
    <t>B285</t>
  </si>
  <si>
    <t>B210</t>
  </si>
  <si>
    <t>B316</t>
  </si>
  <si>
    <t>B049</t>
  </si>
  <si>
    <t>B214</t>
  </si>
  <si>
    <t>B052</t>
  </si>
  <si>
    <t>B229</t>
  </si>
  <si>
    <t>B171</t>
  </si>
  <si>
    <t>B396</t>
  </si>
  <si>
    <t>B169</t>
  </si>
  <si>
    <t>B249</t>
  </si>
  <si>
    <t>B087</t>
  </si>
  <si>
    <t>B395</t>
  </si>
  <si>
    <t>B301</t>
  </si>
  <si>
    <t>B403</t>
  </si>
  <si>
    <t>B558</t>
  </si>
  <si>
    <t>B391</t>
  </si>
  <si>
    <t>B553</t>
  </si>
  <si>
    <t>B563</t>
  </si>
  <si>
    <t>B548</t>
  </si>
  <si>
    <t>B589</t>
  </si>
  <si>
    <t>B708</t>
  </si>
  <si>
    <t>B712</t>
  </si>
  <si>
    <t>B597</t>
  </si>
  <si>
    <t>B296</t>
  </si>
  <si>
    <t>B242</t>
  </si>
  <si>
    <t>B291</t>
  </si>
  <si>
    <t>P938</t>
  </si>
  <si>
    <t>P937</t>
  </si>
  <si>
    <t>B283</t>
  </si>
  <si>
    <t>P942</t>
  </si>
  <si>
    <t>P943</t>
  </si>
  <si>
    <t>P945</t>
  </si>
  <si>
    <t>P039</t>
  </si>
  <si>
    <t>P490</t>
  </si>
  <si>
    <t>P947</t>
  </si>
  <si>
    <t>P946</t>
  </si>
  <si>
    <t>B501</t>
  </si>
  <si>
    <t>B566</t>
  </si>
  <si>
    <t>P952</t>
  </si>
  <si>
    <t>P941</t>
  </si>
  <si>
    <t>P948</t>
  </si>
  <si>
    <t>P955</t>
  </si>
  <si>
    <t>P939</t>
  </si>
  <si>
    <t>BD911</t>
  </si>
  <si>
    <t>BD895</t>
  </si>
  <si>
    <t>BD906</t>
  </si>
  <si>
    <t>BD904</t>
  </si>
  <si>
    <t>B414</t>
  </si>
  <si>
    <t>B390</t>
  </si>
  <si>
    <t>B300</t>
  </si>
  <si>
    <t>year</t>
  </si>
  <si>
    <t>Ala</t>
  </si>
  <si>
    <t>Gly</t>
  </si>
  <si>
    <t>Thr</t>
  </si>
  <si>
    <t>Ser</t>
  </si>
  <si>
    <t>Val</t>
  </si>
  <si>
    <t>Leu</t>
  </si>
  <si>
    <t>Pro</t>
  </si>
  <si>
    <t>Asp</t>
  </si>
  <si>
    <t>GLX</t>
  </si>
  <si>
    <t>Phe</t>
  </si>
  <si>
    <t>Lys</t>
  </si>
  <si>
    <t>Ala_sd</t>
  </si>
  <si>
    <t>Gly_sd</t>
  </si>
  <si>
    <t>Thr_sd</t>
  </si>
  <si>
    <t>Ser_sd</t>
  </si>
  <si>
    <t>Val_sd</t>
  </si>
  <si>
    <t>Leu_sd</t>
  </si>
  <si>
    <t>Pro_sd</t>
  </si>
  <si>
    <t>Asp_sd</t>
  </si>
  <si>
    <t>Glx_sd</t>
  </si>
  <si>
    <t>Phe_sd</t>
  </si>
  <si>
    <t>Lys_sd</t>
  </si>
  <si>
    <t>Sampling</t>
  </si>
  <si>
    <t>Bulk stable isotope analysis</t>
  </si>
  <si>
    <t>Compound-scpecific stable isotope analysis (N%)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</si>
</sst>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2" fontId="0" fillId="0" borderId="0" xfId="0" applyNumberFormat="1" applyBorder="1" applyAlignment="1">
      <alignment horizontal="left" vertical="center"/>
    </xf>
    <xf numFmtId="2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5" fontId="1" fillId="0" borderId="0" xfId="2" applyNumberFormat="1" applyFont="1" applyFill="1" applyBorder="1" applyAlignment="1">
      <alignment horizontal="left"/>
    </xf>
    <xf numFmtId="2" fontId="1" fillId="0" borderId="0" xfId="2" applyNumberFormat="1" applyFont="1" applyFill="1" applyBorder="1" applyAlignment="1">
      <alignment horizontal="left"/>
    </xf>
    <xf numFmtId="165" fontId="1" fillId="0" borderId="0" xfId="2" applyNumberFormat="1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165" fontId="5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/>
    </xf>
    <xf numFmtId="14" fontId="1" fillId="0" borderId="1" xfId="0" quotePrefix="1" applyNumberFormat="1" applyFont="1" applyFill="1" applyBorder="1" applyAlignment="1">
      <alignment horizontal="left" vertical="center"/>
    </xf>
    <xf numFmtId="14" fontId="1" fillId="0" borderId="0" xfId="0" quotePrefix="1" applyNumberFormat="1" applyFont="1" applyFill="1" applyAlignment="1">
      <alignment horizontal="left" vertical="center"/>
    </xf>
    <xf numFmtId="14" fontId="1" fillId="0" borderId="0" xfId="1" applyNumberFormat="1" applyFont="1" applyFill="1" applyAlignment="1">
      <alignment horizontal="left" vertical="center"/>
    </xf>
  </cellXfs>
  <cellStyles count="3">
    <cellStyle name="Bad" xfId="2" builtinId="27"/>
    <cellStyle name="Normal" xfId="0" builtinId="0"/>
    <cellStyle name="Normal 5 10" xfId="1" xr:uid="{3AC7EAA6-2B33-4C11-8930-971956EE3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DD7A-A560-4F96-83C8-83FACB0D2DEB}">
  <dimension ref="A1:AG146"/>
  <sheetViews>
    <sheetView tabSelected="1" topLeftCell="A71" zoomScale="86" zoomScaleNormal="86" workbookViewId="0">
      <selection activeCell="L112" sqref="L112"/>
    </sheetView>
  </sheetViews>
  <sheetFormatPr defaultColWidth="8.85546875" defaultRowHeight="15" x14ac:dyDescent="0.25"/>
  <cols>
    <col min="1" max="1" width="8.85546875" style="1"/>
    <col min="2" max="2" width="11.85546875" style="1" customWidth="1"/>
    <col min="3" max="3" width="8.85546875" style="1"/>
    <col min="4" max="4" width="17.140625" style="2" customWidth="1"/>
    <col min="5" max="5" width="14.140625" style="2" customWidth="1"/>
    <col min="6" max="6" width="8.85546875" style="8"/>
    <col min="7" max="9" width="8.85546875" style="9"/>
    <col min="10" max="10" width="8.85546875" style="10"/>
    <col min="11" max="11" width="11.7109375" style="1" customWidth="1"/>
    <col min="12" max="16384" width="8.85546875" style="1"/>
  </cols>
  <sheetData>
    <row r="1" spans="1:32" x14ac:dyDescent="0.25">
      <c r="A1" s="17" t="s">
        <v>154</v>
      </c>
      <c r="B1" s="17"/>
      <c r="C1" s="17"/>
      <c r="D1" s="17"/>
      <c r="E1" s="17"/>
      <c r="F1" s="18" t="s">
        <v>155</v>
      </c>
      <c r="G1" s="18"/>
      <c r="H1" s="18"/>
      <c r="I1" s="18"/>
      <c r="J1" s="18"/>
      <c r="K1" s="17" t="s">
        <v>156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s="7" customFormat="1" x14ac:dyDescent="0.25">
      <c r="A2" s="19" t="s">
        <v>63</v>
      </c>
      <c r="B2" s="19" t="s">
        <v>62</v>
      </c>
      <c r="C2" s="19" t="s">
        <v>131</v>
      </c>
      <c r="D2" s="20" t="s">
        <v>61</v>
      </c>
      <c r="E2" s="20" t="s">
        <v>60</v>
      </c>
      <c r="F2" s="21" t="s">
        <v>59</v>
      </c>
      <c r="G2" s="22" t="s">
        <v>58</v>
      </c>
      <c r="H2" s="22" t="s">
        <v>57</v>
      </c>
      <c r="I2" s="22" t="s">
        <v>56</v>
      </c>
      <c r="J2" s="23" t="s">
        <v>55</v>
      </c>
      <c r="K2" s="19" t="s">
        <v>132</v>
      </c>
      <c r="L2" s="19" t="s">
        <v>133</v>
      </c>
      <c r="M2" s="19" t="s">
        <v>134</v>
      </c>
      <c r="N2" s="19" t="s">
        <v>135</v>
      </c>
      <c r="O2" s="19" t="s">
        <v>136</v>
      </c>
      <c r="P2" s="19" t="s">
        <v>137</v>
      </c>
      <c r="Q2" s="19" t="s">
        <v>138</v>
      </c>
      <c r="R2" s="19" t="s">
        <v>139</v>
      </c>
      <c r="S2" s="19" t="s">
        <v>140</v>
      </c>
      <c r="T2" s="19" t="s">
        <v>141</v>
      </c>
      <c r="U2" s="19" t="s">
        <v>142</v>
      </c>
      <c r="V2" s="19" t="s">
        <v>143</v>
      </c>
      <c r="W2" s="19" t="s">
        <v>144</v>
      </c>
      <c r="X2" s="19" t="s">
        <v>145</v>
      </c>
      <c r="Y2" s="19" t="s">
        <v>146</v>
      </c>
      <c r="Z2" s="19" t="s">
        <v>147</v>
      </c>
      <c r="AA2" s="19" t="s">
        <v>148</v>
      </c>
      <c r="AB2" s="19" t="s">
        <v>149</v>
      </c>
      <c r="AC2" s="19" t="s">
        <v>150</v>
      </c>
      <c r="AD2" s="19" t="s">
        <v>151</v>
      </c>
      <c r="AE2" s="19" t="s">
        <v>152</v>
      </c>
      <c r="AF2" s="19" t="s">
        <v>153</v>
      </c>
    </row>
    <row r="3" spans="1:32" ht="15.75" x14ac:dyDescent="0.25">
      <c r="A3" s="24">
        <v>4356</v>
      </c>
      <c r="B3" s="24" t="s">
        <v>54</v>
      </c>
      <c r="C3" s="24">
        <v>2008</v>
      </c>
      <c r="D3" s="25">
        <v>39540</v>
      </c>
      <c r="E3" s="25">
        <v>39780</v>
      </c>
      <c r="F3" s="26">
        <v>11.3</v>
      </c>
      <c r="G3" s="27">
        <v>-21.8</v>
      </c>
      <c r="H3" s="27">
        <v>15.2</v>
      </c>
      <c r="I3" s="27">
        <v>49.9</v>
      </c>
      <c r="J3" s="28">
        <v>3.3</v>
      </c>
      <c r="K3" s="29">
        <v>19.460050179992081</v>
      </c>
      <c r="L3" s="29">
        <v>8.4870964208511754</v>
      </c>
      <c r="M3" s="29">
        <v>-37.220636394010505</v>
      </c>
      <c r="N3" s="29">
        <v>-1.2418935304278049</v>
      </c>
      <c r="O3" s="29">
        <v>22.634899805625768</v>
      </c>
      <c r="P3" s="29">
        <v>16.831659520225042</v>
      </c>
      <c r="Q3" s="29">
        <v>17.785557521381346</v>
      </c>
      <c r="R3" s="29">
        <v>15.826771509929776</v>
      </c>
      <c r="S3" s="29">
        <v>21.215838230531922</v>
      </c>
      <c r="T3" s="29">
        <v>-0.36736676991234418</v>
      </c>
      <c r="U3" s="29">
        <v>-3.083306313295342</v>
      </c>
      <c r="V3" s="30">
        <v>0.17960512242138402</v>
      </c>
      <c r="W3" s="30">
        <v>0.33446150750123627</v>
      </c>
      <c r="X3" s="30">
        <v>0.45820519420888006</v>
      </c>
      <c r="Y3" s="30">
        <v>1.5853334034202395</v>
      </c>
      <c r="Z3" s="30">
        <v>6.870249486008472</v>
      </c>
      <c r="AA3" s="30">
        <v>3.9937391001416414</v>
      </c>
      <c r="AB3" s="30">
        <v>0.36981684656056413</v>
      </c>
      <c r="AC3" s="30">
        <v>6.3639610306791689E-3</v>
      </c>
      <c r="AD3" s="30">
        <v>0.26728636328851507</v>
      </c>
      <c r="AE3" s="30">
        <v>0.23475945135393383</v>
      </c>
      <c r="AF3" s="30">
        <v>0.32668333290818474</v>
      </c>
    </row>
    <row r="4" spans="1:32" ht="15.75" x14ac:dyDescent="0.25">
      <c r="A4" s="24">
        <v>4318</v>
      </c>
      <c r="B4" s="24" t="s">
        <v>53</v>
      </c>
      <c r="C4" s="24">
        <v>2008</v>
      </c>
      <c r="D4" s="25">
        <v>39527</v>
      </c>
      <c r="E4" s="25">
        <v>39778</v>
      </c>
      <c r="F4" s="26">
        <v>9.5</v>
      </c>
      <c r="G4" s="27">
        <v>-24.2</v>
      </c>
      <c r="H4" s="27">
        <v>15.5</v>
      </c>
      <c r="I4" s="27">
        <v>50.6</v>
      </c>
      <c r="J4" s="28">
        <v>3.3</v>
      </c>
      <c r="K4" s="29">
        <v>18.824577616433707</v>
      </c>
      <c r="L4" s="29">
        <v>8.8167455113091915</v>
      </c>
      <c r="M4" s="29">
        <v>-32.454550576715214</v>
      </c>
      <c r="N4" s="29">
        <v>-0.46987565300230982</v>
      </c>
      <c r="O4" s="29">
        <v>22.072087452780281</v>
      </c>
      <c r="P4" s="29">
        <v>18.401638914714077</v>
      </c>
      <c r="Q4" s="29">
        <v>21.453906646369131</v>
      </c>
      <c r="R4" s="29">
        <v>15.399340798243927</v>
      </c>
      <c r="S4" s="29">
        <v>19.799242687875285</v>
      </c>
      <c r="T4" s="29">
        <v>1.2888487412374126</v>
      </c>
      <c r="U4" s="29">
        <v>2.8039068676167389</v>
      </c>
      <c r="V4" s="30">
        <v>4.0305086527632226E-2</v>
      </c>
      <c r="W4" s="30">
        <v>3.1650099525909967</v>
      </c>
      <c r="X4" s="30">
        <v>1.461589716712594</v>
      </c>
      <c r="Y4" s="30">
        <v>1.8745400769255374</v>
      </c>
      <c r="Z4" s="30">
        <v>0.9355022715098027</v>
      </c>
      <c r="AA4" s="30">
        <v>0.13859292911256188</v>
      </c>
      <c r="AB4" s="30">
        <v>0.24819448019648005</v>
      </c>
      <c r="AC4" s="30">
        <v>0.61094025894517767</v>
      </c>
      <c r="AD4" s="30">
        <v>0.38820162287141424</v>
      </c>
      <c r="AE4" s="30">
        <v>0.21566756826189712</v>
      </c>
      <c r="AF4" s="30">
        <v>0.30829855659733468</v>
      </c>
    </row>
    <row r="5" spans="1:32" ht="15.75" x14ac:dyDescent="0.25">
      <c r="A5" s="24">
        <v>4317</v>
      </c>
      <c r="B5" s="24" t="s">
        <v>10</v>
      </c>
      <c r="C5" s="24">
        <v>2008</v>
      </c>
      <c r="D5" s="25">
        <v>39528</v>
      </c>
      <c r="E5" s="25">
        <v>39778</v>
      </c>
      <c r="F5" s="26">
        <v>11.3</v>
      </c>
      <c r="G5" s="27">
        <v>-21.3</v>
      </c>
      <c r="H5" s="27">
        <v>15.5</v>
      </c>
      <c r="I5" s="27">
        <v>51.7</v>
      </c>
      <c r="J5" s="28">
        <v>3.3</v>
      </c>
      <c r="K5" s="29">
        <v>21.175119873579916</v>
      </c>
      <c r="L5" s="29">
        <v>7.2669099875924079</v>
      </c>
      <c r="M5" s="29">
        <v>-37.624571253655219</v>
      </c>
      <c r="N5" s="29">
        <v>-1.1829731975845938</v>
      </c>
      <c r="O5" s="29">
        <v>16.766365708614373</v>
      </c>
      <c r="P5" s="29">
        <v>21.511972211000312</v>
      </c>
      <c r="Q5" s="29">
        <v>25.663004114546332</v>
      </c>
      <c r="R5" s="29">
        <v>18.309402190631488</v>
      </c>
      <c r="S5" s="29">
        <v>22.918179603265905</v>
      </c>
      <c r="T5" s="29">
        <v>1.998165760534004</v>
      </c>
      <c r="U5" s="29">
        <v>1.4404086276111538</v>
      </c>
      <c r="V5" s="30">
        <v>0.21071782079359247</v>
      </c>
      <c r="W5" s="30">
        <v>0.16546298679765212</v>
      </c>
      <c r="X5" s="30">
        <v>4.4547727214754182E-2</v>
      </c>
      <c r="Y5" s="30">
        <v>0.28920667350529716</v>
      </c>
      <c r="Z5" s="30">
        <v>1.0104555903155754</v>
      </c>
      <c r="AA5" s="30">
        <v>7.0003571337468345E-2</v>
      </c>
      <c r="AB5" s="30">
        <v>1.4849242404918061E-2</v>
      </c>
      <c r="AC5" s="30">
        <v>6.2932503525604283E-2</v>
      </c>
      <c r="AD5" s="30">
        <v>0.48931789258109099</v>
      </c>
      <c r="AE5" s="30">
        <v>0.37052395334175092</v>
      </c>
      <c r="AF5" s="30">
        <v>7.000357133746804E-2</v>
      </c>
    </row>
    <row r="6" spans="1:32" ht="15.75" x14ac:dyDescent="0.25">
      <c r="A6" s="24">
        <v>4329</v>
      </c>
      <c r="B6" s="24" t="s">
        <v>52</v>
      </c>
      <c r="C6" s="24">
        <v>2008</v>
      </c>
      <c r="D6" s="25">
        <v>39528</v>
      </c>
      <c r="E6" s="25">
        <v>39787</v>
      </c>
      <c r="F6" s="26">
        <v>11</v>
      </c>
      <c r="G6" s="27">
        <v>-22.1</v>
      </c>
      <c r="H6" s="27">
        <v>16.399999999999999</v>
      </c>
      <c r="I6" s="27">
        <v>53</v>
      </c>
      <c r="J6" s="28">
        <v>3.2</v>
      </c>
      <c r="K6" s="29">
        <v>21.660980331983218</v>
      </c>
      <c r="L6" s="29">
        <v>5.4515005157714116</v>
      </c>
      <c r="M6" s="29">
        <v>-37.718935285984173</v>
      </c>
      <c r="N6" s="29">
        <v>2.8453696923047334</v>
      </c>
      <c r="O6" s="29">
        <v>23.889005975274742</v>
      </c>
      <c r="P6" s="29">
        <v>21.062445632542772</v>
      </c>
      <c r="Q6" s="29">
        <v>21.105687787039788</v>
      </c>
      <c r="R6" s="29">
        <v>17.949010508757407</v>
      </c>
      <c r="S6" s="29">
        <v>23.913791112608397</v>
      </c>
      <c r="T6" s="29">
        <v>1.5090816496773436</v>
      </c>
      <c r="U6" s="29">
        <v>-1.7620291350178821</v>
      </c>
      <c r="V6" s="30">
        <v>0.20435385976291329</v>
      </c>
      <c r="W6" s="30">
        <v>0.1053589103967956</v>
      </c>
      <c r="X6" s="30">
        <v>0.970857610569128</v>
      </c>
      <c r="Y6" s="30">
        <v>7.3970440379924742</v>
      </c>
      <c r="Z6" s="30">
        <v>1.3378460300049475</v>
      </c>
      <c r="AA6" s="30">
        <v>0.54022958082652184</v>
      </c>
      <c r="AB6" s="30">
        <v>0.64063874375501373</v>
      </c>
      <c r="AC6" s="30">
        <v>0.27294321753800932</v>
      </c>
      <c r="AD6" s="30">
        <v>0.22415284963613569</v>
      </c>
      <c r="AE6" s="30">
        <v>0.28354981925580575</v>
      </c>
      <c r="AF6" s="30">
        <v>0.25880108191427642</v>
      </c>
    </row>
    <row r="7" spans="1:32" ht="15.75" x14ac:dyDescent="0.25">
      <c r="A7" s="24">
        <v>4273</v>
      </c>
      <c r="B7" s="24" t="s">
        <v>51</v>
      </c>
      <c r="C7" s="24">
        <v>2008</v>
      </c>
      <c r="D7" s="25">
        <v>39521</v>
      </c>
      <c r="E7" s="25">
        <v>39787</v>
      </c>
      <c r="F7" s="26">
        <v>10.4</v>
      </c>
      <c r="G7" s="27">
        <v>-23.3</v>
      </c>
      <c r="H7" s="27">
        <v>15.1</v>
      </c>
      <c r="I7" s="27">
        <v>49.2</v>
      </c>
      <c r="J7" s="28">
        <v>3.3</v>
      </c>
      <c r="K7" s="29">
        <v>18.736775307050081</v>
      </c>
      <c r="L7" s="29">
        <v>9.2803990467906008</v>
      </c>
      <c r="M7" s="29">
        <v>-27.304043989887084</v>
      </c>
      <c r="N7" s="29">
        <v>-1.0223513880195656</v>
      </c>
      <c r="O7" s="29">
        <v>16.060533714458732</v>
      </c>
      <c r="P7" s="29">
        <v>18.262504645071864</v>
      </c>
      <c r="Q7" s="29">
        <v>21.349028000803095</v>
      </c>
      <c r="R7" s="29">
        <v>15.827162436342467</v>
      </c>
      <c r="S7" s="29">
        <v>20.267669382619207</v>
      </c>
      <c r="T7" s="29">
        <v>1.0172275472223427</v>
      </c>
      <c r="U7" s="29">
        <v>1.5296764597679631</v>
      </c>
      <c r="V7" s="30">
        <v>3.8183766184072501E-2</v>
      </c>
      <c r="W7" s="30">
        <v>0.29981327522309581</v>
      </c>
      <c r="X7" s="30">
        <v>6.590235200658622</v>
      </c>
      <c r="Y7" s="30">
        <v>2.8878240943658602</v>
      </c>
      <c r="Z7" s="30">
        <v>0.50840977567312851</v>
      </c>
      <c r="AA7" s="30">
        <v>0.20506096654409819</v>
      </c>
      <c r="AB7" s="30">
        <v>0.50487424176719398</v>
      </c>
      <c r="AC7" s="30">
        <v>0.23546655813511921</v>
      </c>
      <c r="AD7" s="30">
        <v>0.45608387386532284</v>
      </c>
      <c r="AE7" s="30">
        <v>0.17465537495307748</v>
      </c>
      <c r="AF7" s="30">
        <v>0.24041630560342606</v>
      </c>
    </row>
    <row r="8" spans="1:32" x14ac:dyDescent="0.25">
      <c r="A8" s="24">
        <v>4323</v>
      </c>
      <c r="B8" s="24" t="s">
        <v>50</v>
      </c>
      <c r="C8" s="24">
        <v>2008</v>
      </c>
      <c r="D8" s="25">
        <v>39521</v>
      </c>
      <c r="E8" s="25">
        <v>39644</v>
      </c>
      <c r="F8" s="26">
        <v>9</v>
      </c>
      <c r="G8" s="27">
        <v>-24.9</v>
      </c>
      <c r="H8" s="27">
        <v>15.1</v>
      </c>
      <c r="I8" s="27">
        <v>52</v>
      </c>
      <c r="J8" s="28">
        <v>3.4</v>
      </c>
      <c r="K8" s="24" t="s">
        <v>38</v>
      </c>
      <c r="L8" s="24" t="s">
        <v>38</v>
      </c>
      <c r="M8" s="24" t="s">
        <v>38</v>
      </c>
      <c r="N8" s="24" t="s">
        <v>38</v>
      </c>
      <c r="O8" s="24" t="s">
        <v>38</v>
      </c>
      <c r="P8" s="24" t="s">
        <v>38</v>
      </c>
      <c r="Q8" s="24" t="s">
        <v>38</v>
      </c>
      <c r="R8" s="24" t="s">
        <v>38</v>
      </c>
      <c r="S8" s="24" t="s">
        <v>38</v>
      </c>
      <c r="T8" s="24" t="s">
        <v>38</v>
      </c>
      <c r="U8" s="24" t="s">
        <v>38</v>
      </c>
      <c r="V8" s="24" t="s">
        <v>38</v>
      </c>
      <c r="W8" s="24" t="s">
        <v>38</v>
      </c>
      <c r="X8" s="24" t="s">
        <v>38</v>
      </c>
      <c r="Y8" s="24" t="s">
        <v>38</v>
      </c>
      <c r="Z8" s="24" t="s">
        <v>38</v>
      </c>
      <c r="AA8" s="24" t="s">
        <v>38</v>
      </c>
      <c r="AB8" s="24" t="s">
        <v>38</v>
      </c>
      <c r="AC8" s="24" t="s">
        <v>38</v>
      </c>
      <c r="AD8" s="24" t="s">
        <v>38</v>
      </c>
      <c r="AE8" s="24" t="s">
        <v>38</v>
      </c>
      <c r="AF8" s="24" t="s">
        <v>38</v>
      </c>
    </row>
    <row r="9" spans="1:32" x14ac:dyDescent="0.25">
      <c r="A9" s="24">
        <v>4323</v>
      </c>
      <c r="B9" s="24" t="s">
        <v>50</v>
      </c>
      <c r="C9" s="24">
        <v>2008</v>
      </c>
      <c r="D9" s="25">
        <v>39521</v>
      </c>
      <c r="E9" s="25">
        <v>39720</v>
      </c>
      <c r="F9" s="26">
        <v>8.4</v>
      </c>
      <c r="G9" s="27">
        <v>-25</v>
      </c>
      <c r="H9" s="27">
        <v>15.9</v>
      </c>
      <c r="I9" s="27">
        <v>51.2</v>
      </c>
      <c r="J9" s="28">
        <v>3.2</v>
      </c>
      <c r="K9" s="24" t="s">
        <v>38</v>
      </c>
      <c r="L9" s="24" t="s">
        <v>38</v>
      </c>
      <c r="M9" s="24" t="s">
        <v>38</v>
      </c>
      <c r="N9" s="24" t="s">
        <v>38</v>
      </c>
      <c r="O9" s="24" t="s">
        <v>38</v>
      </c>
      <c r="P9" s="24" t="s">
        <v>38</v>
      </c>
      <c r="Q9" s="24" t="s">
        <v>38</v>
      </c>
      <c r="R9" s="24" t="s">
        <v>38</v>
      </c>
      <c r="S9" s="24" t="s">
        <v>38</v>
      </c>
      <c r="T9" s="24" t="s">
        <v>38</v>
      </c>
      <c r="U9" s="24" t="s">
        <v>38</v>
      </c>
      <c r="V9" s="24" t="s">
        <v>38</v>
      </c>
      <c r="W9" s="24" t="s">
        <v>38</v>
      </c>
      <c r="X9" s="24" t="s">
        <v>38</v>
      </c>
      <c r="Y9" s="24" t="s">
        <v>38</v>
      </c>
      <c r="Z9" s="24" t="s">
        <v>38</v>
      </c>
      <c r="AA9" s="24" t="s">
        <v>38</v>
      </c>
      <c r="AB9" s="24" t="s">
        <v>38</v>
      </c>
      <c r="AC9" s="24" t="s">
        <v>38</v>
      </c>
      <c r="AD9" s="24" t="s">
        <v>38</v>
      </c>
      <c r="AE9" s="24" t="s">
        <v>38</v>
      </c>
      <c r="AF9" s="24" t="s">
        <v>38</v>
      </c>
    </row>
    <row r="10" spans="1:32" x14ac:dyDescent="0.25">
      <c r="A10" s="24">
        <v>4323</v>
      </c>
      <c r="B10" s="24" t="s">
        <v>50</v>
      </c>
      <c r="C10" s="24">
        <v>2008</v>
      </c>
      <c r="D10" s="25">
        <v>39521</v>
      </c>
      <c r="E10" s="25">
        <v>39787</v>
      </c>
      <c r="F10" s="31">
        <v>9.3000000000000007</v>
      </c>
      <c r="G10" s="32">
        <v>-24.2</v>
      </c>
      <c r="H10" s="32">
        <v>15</v>
      </c>
      <c r="I10" s="32">
        <v>50.2</v>
      </c>
      <c r="J10" s="33">
        <v>3.3</v>
      </c>
      <c r="K10" s="24" t="s">
        <v>38</v>
      </c>
      <c r="L10" s="24" t="s">
        <v>38</v>
      </c>
      <c r="M10" s="24" t="s">
        <v>38</v>
      </c>
      <c r="N10" s="24" t="s">
        <v>38</v>
      </c>
      <c r="O10" s="24" t="s">
        <v>38</v>
      </c>
      <c r="P10" s="24" t="s">
        <v>38</v>
      </c>
      <c r="Q10" s="24" t="s">
        <v>38</v>
      </c>
      <c r="R10" s="24" t="s">
        <v>38</v>
      </c>
      <c r="S10" s="24" t="s">
        <v>38</v>
      </c>
      <c r="T10" s="24" t="s">
        <v>38</v>
      </c>
      <c r="U10" s="24" t="s">
        <v>38</v>
      </c>
      <c r="V10" s="24" t="s">
        <v>38</v>
      </c>
      <c r="W10" s="24" t="s">
        <v>38</v>
      </c>
      <c r="X10" s="24" t="s">
        <v>38</v>
      </c>
      <c r="Y10" s="24" t="s">
        <v>38</v>
      </c>
      <c r="Z10" s="24" t="s">
        <v>38</v>
      </c>
      <c r="AA10" s="24" t="s">
        <v>38</v>
      </c>
      <c r="AB10" s="24" t="s">
        <v>38</v>
      </c>
      <c r="AC10" s="24" t="s">
        <v>38</v>
      </c>
      <c r="AD10" s="24" t="s">
        <v>38</v>
      </c>
      <c r="AE10" s="24" t="s">
        <v>38</v>
      </c>
      <c r="AF10" s="24" t="s">
        <v>38</v>
      </c>
    </row>
    <row r="11" spans="1:32" ht="15.75" x14ac:dyDescent="0.25">
      <c r="A11" s="24">
        <v>4229</v>
      </c>
      <c r="B11" s="24" t="s">
        <v>2</v>
      </c>
      <c r="C11" s="24">
        <v>2008</v>
      </c>
      <c r="D11" s="25">
        <v>39527</v>
      </c>
      <c r="E11" s="25">
        <v>39787</v>
      </c>
      <c r="F11" s="26">
        <v>11.6</v>
      </c>
      <c r="G11" s="27">
        <v>-21.8</v>
      </c>
      <c r="H11" s="27">
        <v>14.9</v>
      </c>
      <c r="I11" s="27">
        <v>49.3</v>
      </c>
      <c r="J11" s="28">
        <v>3.3</v>
      </c>
      <c r="K11" s="29">
        <v>15.959999836458271</v>
      </c>
      <c r="L11" s="29">
        <v>7.7465593555366841</v>
      </c>
      <c r="M11" s="29">
        <v>-37.221690108359539</v>
      </c>
      <c r="N11" s="29">
        <v>2.7519603548230083</v>
      </c>
      <c r="O11" s="29">
        <v>23.812107378871879</v>
      </c>
      <c r="P11" s="29">
        <v>18.495511840420924</v>
      </c>
      <c r="Q11" s="29">
        <v>13.833586400510866</v>
      </c>
      <c r="R11" s="29">
        <v>16.225801515951694</v>
      </c>
      <c r="S11" s="29">
        <v>19.993104812619613</v>
      </c>
      <c r="T11" s="29">
        <v>1.2920179376477021</v>
      </c>
      <c r="U11" s="29">
        <v>-3.796426476333207</v>
      </c>
      <c r="V11" s="30">
        <v>2.8284271247446227E-3</v>
      </c>
      <c r="W11" s="30">
        <v>1.6602867222260134</v>
      </c>
      <c r="X11" s="30">
        <v>0.34365389565666254</v>
      </c>
      <c r="Y11" s="30">
        <v>7.3963369312112883</v>
      </c>
      <c r="Z11" s="30">
        <v>11.795248216972787</v>
      </c>
      <c r="AA11" s="30">
        <v>0.18809040379562039</v>
      </c>
      <c r="AB11" s="30">
        <v>0.84428549673673836</v>
      </c>
      <c r="AC11" s="30">
        <v>0.30759144981614978</v>
      </c>
      <c r="AD11" s="30">
        <v>0.45608387386532284</v>
      </c>
      <c r="AE11" s="30">
        <v>0.11455129855222064</v>
      </c>
      <c r="AF11" s="30">
        <v>0.81387990514571584</v>
      </c>
    </row>
    <row r="12" spans="1:32" x14ac:dyDescent="0.25">
      <c r="A12" s="24">
        <v>4284</v>
      </c>
      <c r="B12" s="24" t="s">
        <v>49</v>
      </c>
      <c r="C12" s="24">
        <v>2008</v>
      </c>
      <c r="D12" s="25">
        <v>39525</v>
      </c>
      <c r="E12" s="25">
        <v>39787</v>
      </c>
      <c r="F12" s="26">
        <v>11.1</v>
      </c>
      <c r="G12" s="27">
        <v>-22.9</v>
      </c>
      <c r="H12" s="27">
        <v>15.1</v>
      </c>
      <c r="I12" s="27">
        <v>50.9</v>
      </c>
      <c r="J12" s="28">
        <v>3.4</v>
      </c>
      <c r="K12" s="24" t="s">
        <v>38</v>
      </c>
      <c r="L12" s="24" t="s">
        <v>38</v>
      </c>
      <c r="M12" s="24" t="s">
        <v>38</v>
      </c>
      <c r="N12" s="24" t="s">
        <v>38</v>
      </c>
      <c r="O12" s="24" t="s">
        <v>38</v>
      </c>
      <c r="P12" s="24" t="s">
        <v>38</v>
      </c>
      <c r="Q12" s="24" t="s">
        <v>38</v>
      </c>
      <c r="R12" s="24" t="s">
        <v>38</v>
      </c>
      <c r="S12" s="24" t="s">
        <v>38</v>
      </c>
      <c r="T12" s="24" t="s">
        <v>38</v>
      </c>
      <c r="U12" s="24" t="s">
        <v>38</v>
      </c>
      <c r="V12" s="24" t="s">
        <v>38</v>
      </c>
      <c r="W12" s="24" t="s">
        <v>38</v>
      </c>
      <c r="X12" s="24" t="s">
        <v>38</v>
      </c>
      <c r="Y12" s="24" t="s">
        <v>38</v>
      </c>
      <c r="Z12" s="24" t="s">
        <v>38</v>
      </c>
      <c r="AA12" s="24" t="s">
        <v>38</v>
      </c>
      <c r="AB12" s="24" t="s">
        <v>38</v>
      </c>
      <c r="AC12" s="24" t="s">
        <v>38</v>
      </c>
      <c r="AD12" s="24" t="s">
        <v>38</v>
      </c>
      <c r="AE12" s="24" t="s">
        <v>38</v>
      </c>
      <c r="AF12" s="24" t="s">
        <v>38</v>
      </c>
    </row>
    <row r="13" spans="1:32" ht="15.75" x14ac:dyDescent="0.25">
      <c r="A13" s="24">
        <v>4280</v>
      </c>
      <c r="B13" s="24" t="s">
        <v>48</v>
      </c>
      <c r="C13" s="24">
        <v>2008</v>
      </c>
      <c r="D13" s="25">
        <v>39521</v>
      </c>
      <c r="E13" s="25">
        <v>39792</v>
      </c>
      <c r="F13" s="26">
        <v>10.8</v>
      </c>
      <c r="G13" s="27">
        <v>-22.4</v>
      </c>
      <c r="H13" s="27">
        <v>15.2</v>
      </c>
      <c r="I13" s="27">
        <v>51</v>
      </c>
      <c r="J13" s="28">
        <v>3.4</v>
      </c>
      <c r="K13" s="29">
        <v>18.307576400529747</v>
      </c>
      <c r="L13" s="29">
        <v>5.4069435801832508</v>
      </c>
      <c r="M13" s="29">
        <v>-33.458398372687391</v>
      </c>
      <c r="N13" s="29">
        <v>-0.62811233039575698</v>
      </c>
      <c r="O13" s="29">
        <v>19.134771514710039</v>
      </c>
      <c r="P13" s="29">
        <v>18.784603335990411</v>
      </c>
      <c r="Q13" s="29">
        <v>21.510878789848256</v>
      </c>
      <c r="R13" s="29">
        <v>15.238259664398402</v>
      </c>
      <c r="S13" s="29">
        <v>20.009479271864503</v>
      </c>
      <c r="T13" s="29">
        <v>7.317427990298464E-2</v>
      </c>
      <c r="U13" s="29">
        <v>1.5204093848961868</v>
      </c>
      <c r="V13" s="30">
        <v>0.39385847712090599</v>
      </c>
      <c r="W13" s="30">
        <v>0.32314779900225277</v>
      </c>
      <c r="X13" s="30">
        <v>0.40234375849514736</v>
      </c>
      <c r="Y13" s="30">
        <v>0.97934289194336865</v>
      </c>
      <c r="Z13" s="30">
        <v>2.7605448737522815</v>
      </c>
      <c r="AA13" s="30">
        <v>6.8589357775096033E-2</v>
      </c>
      <c r="AB13" s="30">
        <v>0.69367175234400424</v>
      </c>
      <c r="AC13" s="30">
        <v>0.41648589411887549</v>
      </c>
      <c r="AD13" s="30">
        <v>0.12940054095713807</v>
      </c>
      <c r="AE13" s="30">
        <v>0.61447579285110876</v>
      </c>
      <c r="AF13" s="30">
        <v>6.5760930650348895E-2</v>
      </c>
    </row>
    <row r="14" spans="1:32" x14ac:dyDescent="0.25">
      <c r="A14" s="24">
        <v>4350</v>
      </c>
      <c r="B14" s="24" t="s">
        <v>47</v>
      </c>
      <c r="C14" s="24">
        <v>2008</v>
      </c>
      <c r="D14" s="25">
        <v>39527</v>
      </c>
      <c r="E14" s="25">
        <v>39787</v>
      </c>
      <c r="F14" s="26">
        <v>10.199999999999999</v>
      </c>
      <c r="G14" s="27">
        <v>-23</v>
      </c>
      <c r="H14" s="27">
        <v>15.4</v>
      </c>
      <c r="I14" s="27">
        <v>51.3</v>
      </c>
      <c r="J14" s="28">
        <v>3.3</v>
      </c>
      <c r="K14" s="24" t="s">
        <v>38</v>
      </c>
      <c r="L14" s="24" t="s">
        <v>38</v>
      </c>
      <c r="M14" s="24" t="s">
        <v>38</v>
      </c>
      <c r="N14" s="24" t="s">
        <v>38</v>
      </c>
      <c r="O14" s="24" t="s">
        <v>38</v>
      </c>
      <c r="P14" s="24" t="s">
        <v>38</v>
      </c>
      <c r="Q14" s="24" t="s">
        <v>38</v>
      </c>
      <c r="R14" s="24" t="s">
        <v>38</v>
      </c>
      <c r="S14" s="24" t="s">
        <v>38</v>
      </c>
      <c r="T14" s="24" t="s">
        <v>38</v>
      </c>
      <c r="U14" s="24" t="s">
        <v>38</v>
      </c>
      <c r="V14" s="24" t="s">
        <v>38</v>
      </c>
      <c r="W14" s="24" t="s">
        <v>38</v>
      </c>
      <c r="X14" s="24" t="s">
        <v>38</v>
      </c>
      <c r="Y14" s="24" t="s">
        <v>38</v>
      </c>
      <c r="Z14" s="24" t="s">
        <v>38</v>
      </c>
      <c r="AA14" s="24" t="s">
        <v>38</v>
      </c>
      <c r="AB14" s="24" t="s">
        <v>38</v>
      </c>
      <c r="AC14" s="24" t="s">
        <v>38</v>
      </c>
      <c r="AD14" s="24" t="s">
        <v>38</v>
      </c>
      <c r="AE14" s="24" t="s">
        <v>38</v>
      </c>
      <c r="AF14" s="24" t="s">
        <v>38</v>
      </c>
    </row>
    <row r="15" spans="1:32" ht="15.75" x14ac:dyDescent="0.25">
      <c r="A15" s="24">
        <v>4223</v>
      </c>
      <c r="B15" s="24" t="s">
        <v>46</v>
      </c>
      <c r="C15" s="24">
        <v>2008</v>
      </c>
      <c r="D15" s="25">
        <v>39520</v>
      </c>
      <c r="E15" s="25">
        <v>39787</v>
      </c>
      <c r="F15" s="26">
        <v>10.199999999999999</v>
      </c>
      <c r="G15" s="27">
        <v>-21.3</v>
      </c>
      <c r="H15" s="27">
        <v>15.1</v>
      </c>
      <c r="I15" s="27">
        <v>50.4</v>
      </c>
      <c r="J15" s="28">
        <v>3.3</v>
      </c>
      <c r="K15" s="30">
        <v>19.85444275622827</v>
      </c>
      <c r="L15" s="30">
        <v>7.1437477101368341</v>
      </c>
      <c r="M15" s="30">
        <v>-36.527961226636542</v>
      </c>
      <c r="N15" s="30">
        <v>-3.1572634658324339</v>
      </c>
      <c r="O15" s="30">
        <v>15.423443480428009</v>
      </c>
      <c r="P15" s="30">
        <v>18.99423409817387</v>
      </c>
      <c r="Q15" s="30">
        <v>21.676325707191829</v>
      </c>
      <c r="R15" s="30">
        <v>15.489421134619285</v>
      </c>
      <c r="S15" s="30">
        <v>21.007052381721262</v>
      </c>
      <c r="T15" s="30">
        <v>-0.55664426312642723</v>
      </c>
      <c r="U15" s="30">
        <v>0.59496570093942758</v>
      </c>
      <c r="V15" s="30">
        <v>0.22203152929257597</v>
      </c>
      <c r="W15" s="30">
        <v>2.7534738059404096</v>
      </c>
      <c r="X15" s="30">
        <v>0.39244426355853368</v>
      </c>
      <c r="Y15" s="30">
        <v>6.2932503525602701E-2</v>
      </c>
      <c r="Z15" s="30">
        <v>0.67104433534603225</v>
      </c>
      <c r="AA15" s="30">
        <v>1.0606601717798614E-2</v>
      </c>
      <c r="AB15" s="30">
        <v>0.1407142494561216</v>
      </c>
      <c r="AC15" s="30">
        <v>0.13647160876900466</v>
      </c>
      <c r="AD15" s="30">
        <v>0.44406305858515194</v>
      </c>
      <c r="AE15" s="30">
        <v>0.11879393923933977</v>
      </c>
      <c r="AF15" s="30">
        <v>1.838477631085041E-2</v>
      </c>
    </row>
    <row r="16" spans="1:32" ht="15.75" x14ac:dyDescent="0.25">
      <c r="A16" s="24">
        <v>4232</v>
      </c>
      <c r="B16" s="24" t="s">
        <v>64</v>
      </c>
      <c r="C16" s="24">
        <v>2008</v>
      </c>
      <c r="D16" s="25">
        <v>39524</v>
      </c>
      <c r="E16" s="25">
        <v>39787</v>
      </c>
      <c r="F16" s="31">
        <v>10.199999999999999</v>
      </c>
      <c r="G16" s="32">
        <v>-23.6</v>
      </c>
      <c r="H16" s="32">
        <v>15.4</v>
      </c>
      <c r="I16" s="32">
        <v>50.8</v>
      </c>
      <c r="J16" s="33">
        <v>3.3</v>
      </c>
      <c r="K16" s="29">
        <v>19.071104573124654</v>
      </c>
      <c r="L16" s="29">
        <v>7.8467177969068524</v>
      </c>
      <c r="M16" s="29">
        <v>-35.442051216858964</v>
      </c>
      <c r="N16" s="29">
        <v>-0.10499813125015089</v>
      </c>
      <c r="O16" s="29">
        <v>18.610231936275206</v>
      </c>
      <c r="P16" s="29">
        <v>19.47116102696716</v>
      </c>
      <c r="Q16" s="29">
        <v>20.488881839473873</v>
      </c>
      <c r="R16" s="29">
        <v>15.294799709537664</v>
      </c>
      <c r="S16" s="29">
        <v>20.529267586001918</v>
      </c>
      <c r="T16" s="29">
        <v>-0.34398672541022335</v>
      </c>
      <c r="U16" s="29">
        <v>1.0410068172868172</v>
      </c>
      <c r="V16" s="30">
        <v>0.27577164466275395</v>
      </c>
      <c r="W16" s="30">
        <v>0.29839906166072222</v>
      </c>
      <c r="X16" s="30">
        <v>0.24324473272816816</v>
      </c>
      <c r="Y16" s="30">
        <v>0.69013621843806927</v>
      </c>
      <c r="Z16" s="30">
        <v>0.31112698372208181</v>
      </c>
      <c r="AA16" s="30">
        <v>9.616652224137244E-2</v>
      </c>
      <c r="AB16" s="30">
        <v>4.1012193308819639E-2</v>
      </c>
      <c r="AC16" s="30">
        <v>8.7681240867133539E-2</v>
      </c>
      <c r="AD16" s="30">
        <v>0.17889801564019658</v>
      </c>
      <c r="AE16" s="30">
        <v>6.1518289963229611E-2</v>
      </c>
      <c r="AF16" s="30">
        <v>0.36910973977937767</v>
      </c>
    </row>
    <row r="17" spans="1:32" x14ac:dyDescent="0.25">
      <c r="A17" s="24">
        <v>4272</v>
      </c>
      <c r="B17" s="24" t="s">
        <v>45</v>
      </c>
      <c r="C17" s="24">
        <v>2008</v>
      </c>
      <c r="D17" s="25">
        <v>39521</v>
      </c>
      <c r="E17" s="25">
        <v>39622</v>
      </c>
      <c r="F17" s="26">
        <v>10.199999999999999</v>
      </c>
      <c r="G17" s="27">
        <v>-22.8</v>
      </c>
      <c r="H17" s="27">
        <v>15.6</v>
      </c>
      <c r="I17" s="27">
        <v>51.5</v>
      </c>
      <c r="J17" s="28">
        <v>3.3</v>
      </c>
      <c r="K17" s="24" t="s">
        <v>38</v>
      </c>
      <c r="L17" s="24" t="s">
        <v>38</v>
      </c>
      <c r="M17" s="24" t="s">
        <v>38</v>
      </c>
      <c r="N17" s="24" t="s">
        <v>38</v>
      </c>
      <c r="O17" s="24" t="s">
        <v>38</v>
      </c>
      <c r="P17" s="24" t="s">
        <v>38</v>
      </c>
      <c r="Q17" s="24" t="s">
        <v>38</v>
      </c>
      <c r="R17" s="24" t="s">
        <v>38</v>
      </c>
      <c r="S17" s="24" t="s">
        <v>38</v>
      </c>
      <c r="T17" s="24" t="s">
        <v>38</v>
      </c>
      <c r="U17" s="24" t="s">
        <v>38</v>
      </c>
      <c r="V17" s="24" t="s">
        <v>38</v>
      </c>
      <c r="W17" s="24" t="s">
        <v>38</v>
      </c>
      <c r="X17" s="24" t="s">
        <v>38</v>
      </c>
      <c r="Y17" s="24" t="s">
        <v>38</v>
      </c>
      <c r="Z17" s="24" t="s">
        <v>38</v>
      </c>
      <c r="AA17" s="24" t="s">
        <v>38</v>
      </c>
      <c r="AB17" s="24" t="s">
        <v>38</v>
      </c>
      <c r="AC17" s="24" t="s">
        <v>38</v>
      </c>
      <c r="AD17" s="24" t="s">
        <v>38</v>
      </c>
      <c r="AE17" s="24" t="s">
        <v>38</v>
      </c>
      <c r="AF17" s="24" t="s">
        <v>38</v>
      </c>
    </row>
    <row r="18" spans="1:32" ht="15.75" x14ac:dyDescent="0.25">
      <c r="A18" s="24">
        <v>4272</v>
      </c>
      <c r="B18" s="24" t="s">
        <v>45</v>
      </c>
      <c r="C18" s="24">
        <v>2008</v>
      </c>
      <c r="D18" s="25">
        <v>39521</v>
      </c>
      <c r="E18" s="25">
        <v>39703</v>
      </c>
      <c r="F18" s="26">
        <v>9.9</v>
      </c>
      <c r="G18" s="27">
        <v>-22.9</v>
      </c>
      <c r="H18" s="27">
        <v>15.3</v>
      </c>
      <c r="I18" s="27">
        <v>50.9</v>
      </c>
      <c r="J18" s="28">
        <v>3.3</v>
      </c>
      <c r="K18" s="29">
        <v>18.945070706371752</v>
      </c>
      <c r="L18" s="29">
        <v>7.3267837644551008</v>
      </c>
      <c r="M18" s="29">
        <v>-37.719014603817641</v>
      </c>
      <c r="N18" s="29">
        <v>-7.5738448474850202</v>
      </c>
      <c r="O18" s="29">
        <v>15.979106088261181</v>
      </c>
      <c r="P18" s="29">
        <v>18.866397904830354</v>
      </c>
      <c r="Q18" s="29">
        <v>15.92515902434708</v>
      </c>
      <c r="R18" s="29" t="s">
        <v>38</v>
      </c>
      <c r="S18" s="29">
        <v>19.120398664092576</v>
      </c>
      <c r="T18" s="29">
        <v>0.74187027544037898</v>
      </c>
      <c r="U18" s="29">
        <v>0.75198534992427302</v>
      </c>
      <c r="V18" s="30">
        <v>0.48931789258109099</v>
      </c>
      <c r="W18" s="30">
        <v>2.9691413742023074</v>
      </c>
      <c r="X18" s="30">
        <v>1.1829896449250952</v>
      </c>
      <c r="Y18" s="30">
        <v>0.30476302269140204</v>
      </c>
      <c r="Z18" s="30">
        <v>5.5225039610669393</v>
      </c>
      <c r="AA18" s="30">
        <v>4.9497474683058526E-2</v>
      </c>
      <c r="AB18" s="30">
        <v>0.13859292911256438</v>
      </c>
      <c r="AC18" s="30" t="s">
        <v>38</v>
      </c>
      <c r="AD18" s="30">
        <v>2.1892025945535512</v>
      </c>
      <c r="AE18" s="30">
        <v>0.34294678887547547</v>
      </c>
      <c r="AF18" s="30">
        <v>4.9497474683059157E-3</v>
      </c>
    </row>
    <row r="19" spans="1:32" ht="15.75" x14ac:dyDescent="0.25">
      <c r="A19" s="24">
        <v>4272</v>
      </c>
      <c r="B19" s="24" t="s">
        <v>45</v>
      </c>
      <c r="C19" s="24">
        <v>2008</v>
      </c>
      <c r="D19" s="25">
        <v>39521</v>
      </c>
      <c r="E19" s="25">
        <v>39787</v>
      </c>
      <c r="F19" s="26">
        <v>9</v>
      </c>
      <c r="G19" s="27">
        <v>-24.5</v>
      </c>
      <c r="H19" s="27">
        <v>15.7</v>
      </c>
      <c r="I19" s="27">
        <v>51.6</v>
      </c>
      <c r="J19" s="28">
        <v>3.3</v>
      </c>
      <c r="K19" s="29">
        <v>17.469008208575975</v>
      </c>
      <c r="L19" s="29">
        <v>5.838625152400672</v>
      </c>
      <c r="M19" s="29">
        <v>-29.931021840811063</v>
      </c>
      <c r="N19" s="29">
        <v>0.50504253618776795</v>
      </c>
      <c r="O19" s="29">
        <v>16.299116756537373</v>
      </c>
      <c r="P19" s="29">
        <v>15.61865867488577</v>
      </c>
      <c r="Q19" s="29">
        <v>18.095504507384472</v>
      </c>
      <c r="R19" s="29">
        <v>13.606423792666229</v>
      </c>
      <c r="S19" s="29">
        <v>17.787922345178753</v>
      </c>
      <c r="T19" s="29">
        <v>2.4665533425347843</v>
      </c>
      <c r="U19" s="29">
        <v>0.89626546180030919</v>
      </c>
      <c r="V19" s="30">
        <v>0.44477016536633679</v>
      </c>
      <c r="W19" s="30">
        <v>0.33234018715767777</v>
      </c>
      <c r="X19" s="30">
        <v>0.32739043968936965</v>
      </c>
      <c r="Y19" s="30">
        <v>2.9698484809835179E-2</v>
      </c>
      <c r="Z19" s="30">
        <v>0.58194888091652885</v>
      </c>
      <c r="AA19" s="30">
        <v>0.22344574285494828</v>
      </c>
      <c r="AB19" s="30">
        <v>0.1697056274847728</v>
      </c>
      <c r="AC19" s="30">
        <v>6.3639610306791689E-3</v>
      </c>
      <c r="AD19" s="30">
        <v>4.8083261120683708E-2</v>
      </c>
      <c r="AE19" s="30">
        <v>0.40517218561989138</v>
      </c>
      <c r="AF19" s="30">
        <v>4.8790367901871745E-2</v>
      </c>
    </row>
    <row r="20" spans="1:32" x14ac:dyDescent="0.25">
      <c r="A20" s="24">
        <v>4846</v>
      </c>
      <c r="B20" s="24" t="s">
        <v>44</v>
      </c>
      <c r="C20" s="24">
        <v>2009</v>
      </c>
      <c r="D20" s="25">
        <v>39887</v>
      </c>
      <c r="E20" s="25">
        <v>40178</v>
      </c>
      <c r="F20" s="26">
        <v>10.1</v>
      </c>
      <c r="G20" s="27">
        <v>-22.6</v>
      </c>
      <c r="H20" s="27">
        <v>14.7</v>
      </c>
      <c r="I20" s="27">
        <v>50.5</v>
      </c>
      <c r="J20" s="28">
        <v>3.4</v>
      </c>
      <c r="K20" s="24">
        <v>18.7</v>
      </c>
      <c r="L20" s="24">
        <v>8.1999999999999993</v>
      </c>
      <c r="M20" s="24">
        <v>-31.3</v>
      </c>
      <c r="N20" s="24">
        <v>3.1</v>
      </c>
      <c r="O20" s="24">
        <v>17.8</v>
      </c>
      <c r="P20" s="24">
        <v>18.399999999999999</v>
      </c>
      <c r="Q20" s="24">
        <v>14</v>
      </c>
      <c r="R20" s="24">
        <v>15.9</v>
      </c>
      <c r="S20" s="24">
        <v>19.399999999999999</v>
      </c>
      <c r="T20" s="24">
        <v>0</v>
      </c>
      <c r="U20" s="24">
        <v>-5.3</v>
      </c>
      <c r="V20" s="34">
        <v>7.2831998462215483E-2</v>
      </c>
      <c r="W20" s="34">
        <v>2.1920310216782129E-2</v>
      </c>
      <c r="X20" s="34">
        <v>6.2890077118731504</v>
      </c>
      <c r="Y20" s="34">
        <v>2.002526404320299</v>
      </c>
      <c r="Z20" s="34">
        <v>0.18455486988968836</v>
      </c>
      <c r="AA20" s="34">
        <v>0.10818733752154085</v>
      </c>
      <c r="AB20" s="34">
        <v>1.4142135623731905E-2</v>
      </c>
      <c r="AC20" s="34">
        <v>0.11525840533340743</v>
      </c>
      <c r="AD20" s="34">
        <v>7.77817459305148E-3</v>
      </c>
      <c r="AE20" s="34">
        <v>0.35921024484276681</v>
      </c>
      <c r="AF20" s="34">
        <v>0.21566756826189712</v>
      </c>
    </row>
    <row r="21" spans="1:32" x14ac:dyDescent="0.25">
      <c r="A21" s="24">
        <v>4836</v>
      </c>
      <c r="B21" s="24" t="s">
        <v>22</v>
      </c>
      <c r="C21" s="24">
        <v>2009</v>
      </c>
      <c r="D21" s="25">
        <v>39893</v>
      </c>
      <c r="E21" s="25">
        <v>40178</v>
      </c>
      <c r="F21" s="26">
        <v>10.6</v>
      </c>
      <c r="G21" s="27">
        <v>-21.5</v>
      </c>
      <c r="H21" s="27">
        <v>13.7</v>
      </c>
      <c r="I21" s="27">
        <v>47.6</v>
      </c>
      <c r="J21" s="28">
        <v>3.5</v>
      </c>
      <c r="K21" s="24">
        <v>10.9</v>
      </c>
      <c r="L21" s="24">
        <v>1.2</v>
      </c>
      <c r="M21" s="24">
        <v>-36.9</v>
      </c>
      <c r="N21" s="24">
        <v>3.3</v>
      </c>
      <c r="O21" s="24">
        <v>13.4</v>
      </c>
      <c r="P21" s="24">
        <v>12.4</v>
      </c>
      <c r="Q21" s="24">
        <v>7.1</v>
      </c>
      <c r="R21" s="24">
        <v>11.8</v>
      </c>
      <c r="S21" s="24">
        <v>12.7</v>
      </c>
      <c r="T21" s="24">
        <v>-4.8</v>
      </c>
      <c r="U21" s="24">
        <v>-3.6</v>
      </c>
      <c r="V21" s="34">
        <v>8.4852813742388924E-3</v>
      </c>
      <c r="W21" s="34">
        <v>2.12132034355966E-2</v>
      </c>
      <c r="X21" s="34">
        <v>1.2678424586674817</v>
      </c>
      <c r="Y21" s="34">
        <v>3.1013703422841981</v>
      </c>
      <c r="Z21" s="34">
        <v>0.5048742417671952</v>
      </c>
      <c r="AA21" s="34">
        <v>0.14354267658086872</v>
      </c>
      <c r="AB21" s="34">
        <v>0.22061731573020366</v>
      </c>
      <c r="AC21" s="34">
        <v>0.2729432175380081</v>
      </c>
      <c r="AD21" s="34">
        <v>5.9396969619669733E-2</v>
      </c>
      <c r="AE21" s="34">
        <v>0.13081475451951133</v>
      </c>
      <c r="AF21" s="34">
        <v>1.4177490962790278</v>
      </c>
    </row>
    <row r="22" spans="1:32" x14ac:dyDescent="0.25">
      <c r="A22" s="24">
        <v>4270</v>
      </c>
      <c r="B22" s="24" t="s">
        <v>43</v>
      </c>
      <c r="C22" s="24">
        <v>2009</v>
      </c>
      <c r="D22" s="25">
        <v>39539</v>
      </c>
      <c r="E22" s="25">
        <v>40178</v>
      </c>
      <c r="F22" s="26">
        <v>11</v>
      </c>
      <c r="G22" s="27">
        <v>-21.9</v>
      </c>
      <c r="H22" s="27">
        <v>13.8</v>
      </c>
      <c r="I22" s="27">
        <v>48.1</v>
      </c>
      <c r="J22" s="28">
        <v>3.5</v>
      </c>
      <c r="K22" s="34">
        <v>14.31854546004916</v>
      </c>
      <c r="L22" s="34">
        <v>6.6662529344063746</v>
      </c>
      <c r="M22" s="34">
        <v>-31.715688723845311</v>
      </c>
      <c r="N22" s="34">
        <v>2.4334230124130771</v>
      </c>
      <c r="O22" s="34">
        <v>16.753828253879078</v>
      </c>
      <c r="P22" s="34">
        <v>15.109958821808313</v>
      </c>
      <c r="Q22" s="34">
        <v>11.265874570070187</v>
      </c>
      <c r="R22" s="34">
        <v>14.421889694703772</v>
      </c>
      <c r="S22" s="34">
        <v>16.132691921239964</v>
      </c>
      <c r="T22" s="34">
        <v>-1.4497499912928546</v>
      </c>
      <c r="U22" s="34">
        <v>-2.3814544902515316</v>
      </c>
      <c r="V22" s="34">
        <v>6.1518289963229451E-2</v>
      </c>
      <c r="W22" s="34">
        <v>4.666904755831202E-2</v>
      </c>
      <c r="X22" s="34">
        <v>4.2822386668657222</v>
      </c>
      <c r="Y22" s="34">
        <v>1.3272394282871505</v>
      </c>
      <c r="Z22" s="34">
        <v>2.8743890655233453</v>
      </c>
      <c r="AA22" s="34">
        <v>1.0606601717798614E-2</v>
      </c>
      <c r="AB22" s="34">
        <v>0.14707821048680203</v>
      </c>
      <c r="AC22" s="34">
        <v>3.1112698372208432E-2</v>
      </c>
      <c r="AD22" s="34">
        <v>9.970205614730196E-2</v>
      </c>
      <c r="AE22" s="34">
        <v>0.18172644276494274</v>
      </c>
      <c r="AF22" s="34">
        <v>0.30334880912902862</v>
      </c>
    </row>
    <row r="23" spans="1:32" x14ac:dyDescent="0.25">
      <c r="A23" s="24">
        <v>4804</v>
      </c>
      <c r="B23" s="24" t="s">
        <v>37</v>
      </c>
      <c r="C23" s="24">
        <v>2009</v>
      </c>
      <c r="D23" s="25">
        <v>39821</v>
      </c>
      <c r="E23" s="25">
        <v>40173</v>
      </c>
      <c r="F23" s="26">
        <v>10.8</v>
      </c>
      <c r="G23" s="27">
        <v>-21.3</v>
      </c>
      <c r="H23" s="27">
        <v>13.9</v>
      </c>
      <c r="I23" s="27">
        <v>47.8</v>
      </c>
      <c r="J23" s="28">
        <v>3.4</v>
      </c>
      <c r="K23" s="34">
        <v>21.412767364461804</v>
      </c>
      <c r="L23" s="34">
        <v>6.654684682762511</v>
      </c>
      <c r="M23" s="34">
        <v>-36.50699773984423</v>
      </c>
      <c r="N23" s="34">
        <v>1.2209615038460417</v>
      </c>
      <c r="O23" s="34">
        <v>20.284770873420168</v>
      </c>
      <c r="P23" s="34">
        <v>19.942719953884058</v>
      </c>
      <c r="Q23" s="34">
        <v>22.70021616385861</v>
      </c>
      <c r="R23" s="34">
        <v>15.975443649550218</v>
      </c>
      <c r="S23" s="34">
        <v>21.240970361266221</v>
      </c>
      <c r="T23" s="34">
        <v>-0.27583274555256843</v>
      </c>
      <c r="U23" s="34">
        <v>0.8166727478229121</v>
      </c>
      <c r="V23" s="34">
        <v>3.7476659402887601E-2</v>
      </c>
      <c r="W23" s="34">
        <v>1.1363205973667814</v>
      </c>
      <c r="X23" s="34">
        <v>0.81458701192690341</v>
      </c>
      <c r="Y23" s="34">
        <v>0.70498546084298475</v>
      </c>
      <c r="Z23" s="34">
        <v>4.2426406871194457E-2</v>
      </c>
      <c r="AA23" s="34">
        <v>8.4145706961198996E-2</v>
      </c>
      <c r="AB23" s="34">
        <v>0.13576450198781725</v>
      </c>
      <c r="AC23" s="34">
        <v>9.8994949366112035E-3</v>
      </c>
      <c r="AD23" s="34">
        <v>3.7476659402887601E-2</v>
      </c>
      <c r="AE23" s="34">
        <v>0.13081475451951133</v>
      </c>
      <c r="AF23" s="34">
        <v>6.0104076400856514E-2</v>
      </c>
    </row>
    <row r="24" spans="1:32" x14ac:dyDescent="0.25">
      <c r="A24" s="24">
        <v>19051</v>
      </c>
      <c r="B24" s="24" t="s">
        <v>42</v>
      </c>
      <c r="C24" s="24">
        <v>2010</v>
      </c>
      <c r="D24" s="25">
        <v>40293</v>
      </c>
      <c r="E24" s="25">
        <v>40535</v>
      </c>
      <c r="F24" s="26">
        <v>11.13</v>
      </c>
      <c r="G24" s="27">
        <v>-23.24</v>
      </c>
      <c r="H24" s="27">
        <v>14.8</v>
      </c>
      <c r="I24" s="27">
        <v>51.3</v>
      </c>
      <c r="J24" s="28">
        <v>3.4602860199999999</v>
      </c>
      <c r="K24" s="29">
        <v>20.347398645575794</v>
      </c>
      <c r="L24" s="29">
        <v>9.7130819589363568</v>
      </c>
      <c r="M24" s="29">
        <v>-33.791169063078996</v>
      </c>
      <c r="N24" s="29" t="s">
        <v>38</v>
      </c>
      <c r="O24" s="29">
        <v>20.687299141154611</v>
      </c>
      <c r="P24" s="29">
        <v>19.550113583568173</v>
      </c>
      <c r="Q24" s="29">
        <v>20.58638333670654</v>
      </c>
      <c r="R24" s="29">
        <v>15.661089597226212</v>
      </c>
      <c r="S24" s="29">
        <v>17.62919881830296</v>
      </c>
      <c r="T24" s="29">
        <v>0.4107534772756487</v>
      </c>
      <c r="U24" s="29">
        <v>1.0408496692275158</v>
      </c>
      <c r="V24" s="34">
        <v>9.6564397541900979E-2</v>
      </c>
      <c r="W24" s="34">
        <v>0.32732490637364536</v>
      </c>
      <c r="X24" s="34">
        <v>0.36140645844725977</v>
      </c>
      <c r="Y24" s="34" t="s">
        <v>38</v>
      </c>
      <c r="Z24" s="34">
        <v>0.18247831006079265</v>
      </c>
      <c r="AA24" s="34">
        <v>9.7984462211631193E-2</v>
      </c>
      <c r="AB24" s="34">
        <v>8.5203880184039141E-3</v>
      </c>
      <c r="AC24" s="34">
        <v>0.45300062964508991</v>
      </c>
      <c r="AD24" s="34">
        <v>5.5382522119619158E-2</v>
      </c>
      <c r="AE24" s="34">
        <v>9.301423586756502E-2</v>
      </c>
      <c r="AF24" s="34">
        <v>0.11218510890897168</v>
      </c>
    </row>
    <row r="25" spans="1:32" x14ac:dyDescent="0.25">
      <c r="A25" s="24">
        <v>4881</v>
      </c>
      <c r="B25" s="24" t="s">
        <v>41</v>
      </c>
      <c r="C25" s="24">
        <v>2010</v>
      </c>
      <c r="D25" s="25">
        <v>40296</v>
      </c>
      <c r="E25" s="25">
        <v>40546</v>
      </c>
      <c r="F25" s="26">
        <v>12.08</v>
      </c>
      <c r="G25" s="27">
        <v>-21.7</v>
      </c>
      <c r="H25" s="27">
        <v>15</v>
      </c>
      <c r="I25" s="27">
        <v>52.3</v>
      </c>
      <c r="J25" s="28">
        <v>3.4777620389999999</v>
      </c>
      <c r="K25" s="29">
        <v>22.168275433049374</v>
      </c>
      <c r="L25" s="29">
        <v>9.6021316920300066</v>
      </c>
      <c r="M25" s="29">
        <v>-37.04221991168879</v>
      </c>
      <c r="N25" s="29">
        <v>0.75000731987004832</v>
      </c>
      <c r="O25" s="29">
        <v>19.909102755182417</v>
      </c>
      <c r="P25" s="29">
        <v>21.229811068426514</v>
      </c>
      <c r="Q25" s="29">
        <v>22.049769723384479</v>
      </c>
      <c r="R25" s="29">
        <v>17.248019223685997</v>
      </c>
      <c r="S25" s="29">
        <v>22.993781163778891</v>
      </c>
      <c r="T25" s="29">
        <v>-0.28074021440675212</v>
      </c>
      <c r="U25" s="29">
        <v>1.6798989310277879</v>
      </c>
      <c r="V25" s="34">
        <v>0.16973185904155427</v>
      </c>
      <c r="W25" s="34">
        <v>0.16331342739712637</v>
      </c>
      <c r="X25" s="34">
        <v>0.16687922275514103</v>
      </c>
      <c r="Y25" s="34">
        <v>0.71244591253156597</v>
      </c>
      <c r="Z25" s="34">
        <v>7.8447497876347971E-2</v>
      </c>
      <c r="AA25" s="34">
        <v>1.9255294933286277E-2</v>
      </c>
      <c r="AB25" s="34">
        <v>0.29738733285852387</v>
      </c>
      <c r="AC25" s="34">
        <v>1.2123704217254415E-2</v>
      </c>
      <c r="AD25" s="34">
        <v>0.19469242654766455</v>
      </c>
      <c r="AE25" s="34">
        <v>0.19754506283407783</v>
      </c>
      <c r="AF25" s="34">
        <v>3.6371112651761989E-2</v>
      </c>
    </row>
    <row r="26" spans="1:32" ht="15.75" x14ac:dyDescent="0.25">
      <c r="A26" s="24">
        <v>19064</v>
      </c>
      <c r="B26" s="24" t="s">
        <v>40</v>
      </c>
      <c r="C26" s="24">
        <v>2011</v>
      </c>
      <c r="D26" s="25">
        <v>40643</v>
      </c>
      <c r="E26" s="25">
        <v>40892</v>
      </c>
      <c r="F26" s="26">
        <v>10.587395766183654</v>
      </c>
      <c r="G26" s="27">
        <v>-22.505871857208163</v>
      </c>
      <c r="H26" s="27">
        <v>15.551448470292781</v>
      </c>
      <c r="I26" s="27">
        <v>50.108086877019424</v>
      </c>
      <c r="J26" s="28">
        <v>3.2220848734919199</v>
      </c>
      <c r="K26" s="34">
        <v>20.779551053496746</v>
      </c>
      <c r="L26" s="34">
        <v>5.7443620345654658</v>
      </c>
      <c r="M26" s="34">
        <v>-35.496555235584708</v>
      </c>
      <c r="N26" s="30" t="s">
        <v>38</v>
      </c>
      <c r="O26" s="34">
        <v>20.505903675813045</v>
      </c>
      <c r="P26" s="34">
        <v>19.958608920445645</v>
      </c>
      <c r="Q26" s="34">
        <v>21.773381067016029</v>
      </c>
      <c r="R26" s="34">
        <v>16.317502062050632</v>
      </c>
      <c r="S26" s="14">
        <v>19.1784110649571</v>
      </c>
      <c r="T26" s="34">
        <v>3.7831307281080275</v>
      </c>
      <c r="U26" s="34">
        <v>-3.5277141026448766</v>
      </c>
      <c r="V26" s="34">
        <v>0.35001785668734176</v>
      </c>
      <c r="W26" s="34">
        <v>0.41860721446243648</v>
      </c>
      <c r="X26" s="34">
        <v>0.36345288552988497</v>
      </c>
      <c r="Y26" s="34" t="s">
        <v>38</v>
      </c>
      <c r="Z26" s="34">
        <v>0.52750165876516353</v>
      </c>
      <c r="AA26" s="34">
        <v>0.31254119728445412</v>
      </c>
      <c r="AB26" s="34">
        <v>0.13152186130069779</v>
      </c>
      <c r="AC26" s="34">
        <v>0.28072139213105957</v>
      </c>
      <c r="AD26" s="34">
        <v>0.43769909755447273</v>
      </c>
      <c r="AE26" s="34">
        <v>8.061017305526634E-2</v>
      </c>
      <c r="AF26" s="34">
        <v>0.134350288425444</v>
      </c>
    </row>
    <row r="27" spans="1:32" x14ac:dyDescent="0.25">
      <c r="A27" s="24">
        <v>19063</v>
      </c>
      <c r="B27" s="24" t="s">
        <v>39</v>
      </c>
      <c r="C27" s="24">
        <v>2011</v>
      </c>
      <c r="D27" s="25">
        <v>40624</v>
      </c>
      <c r="E27" s="25">
        <v>40934</v>
      </c>
      <c r="F27" s="26">
        <v>11.69831449390735</v>
      </c>
      <c r="G27" s="27">
        <v>-21.06787561949201</v>
      </c>
      <c r="H27" s="27">
        <v>14.697886037403201</v>
      </c>
      <c r="I27" s="27">
        <v>48.984547822534687</v>
      </c>
      <c r="J27" s="28">
        <v>3.332761439153817</v>
      </c>
      <c r="K27" s="24" t="s">
        <v>38</v>
      </c>
      <c r="L27" s="24" t="s">
        <v>38</v>
      </c>
      <c r="M27" s="24" t="s">
        <v>38</v>
      </c>
      <c r="N27" s="24" t="s">
        <v>38</v>
      </c>
      <c r="O27" s="24" t="s">
        <v>38</v>
      </c>
      <c r="P27" s="24" t="s">
        <v>38</v>
      </c>
      <c r="Q27" s="24" t="s">
        <v>38</v>
      </c>
      <c r="R27" s="24" t="s">
        <v>38</v>
      </c>
      <c r="S27" s="24" t="s">
        <v>38</v>
      </c>
      <c r="T27" s="24" t="s">
        <v>38</v>
      </c>
      <c r="U27" s="24" t="s">
        <v>38</v>
      </c>
      <c r="V27" s="24" t="s">
        <v>38</v>
      </c>
      <c r="W27" s="24" t="s">
        <v>38</v>
      </c>
      <c r="X27" s="24" t="s">
        <v>38</v>
      </c>
      <c r="Y27" s="24" t="s">
        <v>38</v>
      </c>
      <c r="Z27" s="24" t="s">
        <v>38</v>
      </c>
      <c r="AA27" s="24" t="s">
        <v>38</v>
      </c>
      <c r="AB27" s="24" t="s">
        <v>38</v>
      </c>
      <c r="AC27" s="24" t="s">
        <v>38</v>
      </c>
      <c r="AD27" s="24" t="s">
        <v>38</v>
      </c>
      <c r="AE27" s="24" t="s">
        <v>38</v>
      </c>
      <c r="AF27" s="24" t="s">
        <v>38</v>
      </c>
    </row>
    <row r="28" spans="1:32" ht="15.75" x14ac:dyDescent="0.25">
      <c r="A28" s="24">
        <v>19053</v>
      </c>
      <c r="B28" s="24" t="s">
        <v>8</v>
      </c>
      <c r="C28" s="24">
        <v>2011</v>
      </c>
      <c r="D28" s="25">
        <v>40629</v>
      </c>
      <c r="E28" s="25">
        <v>40927</v>
      </c>
      <c r="F28" s="26">
        <v>11.283790479930385</v>
      </c>
      <c r="G28" s="27">
        <v>-21.060281598191633</v>
      </c>
      <c r="H28" s="27">
        <v>14.675638969436347</v>
      </c>
      <c r="I28" s="27">
        <v>49.509603812523508</v>
      </c>
      <c r="J28" s="28">
        <v>3.3735910181241699</v>
      </c>
      <c r="K28" s="30">
        <v>23.661348518490101</v>
      </c>
      <c r="L28" s="30">
        <v>11.503840851854569</v>
      </c>
      <c r="M28" s="30">
        <v>-36.885883196741226</v>
      </c>
      <c r="N28" s="30">
        <v>7.2636277904116309</v>
      </c>
      <c r="O28" s="30" t="s">
        <v>38</v>
      </c>
      <c r="P28" s="30">
        <v>23.245969329696543</v>
      </c>
      <c r="Q28" s="30">
        <v>23.85482043595502</v>
      </c>
      <c r="R28" s="30">
        <v>18.60877642607776</v>
      </c>
      <c r="S28" s="30">
        <v>24.739104185520901</v>
      </c>
      <c r="T28" s="30">
        <v>3.2637213469150339</v>
      </c>
      <c r="U28" s="30">
        <v>1.9969542100842173</v>
      </c>
      <c r="V28" s="30">
        <v>0.48153971798803952</v>
      </c>
      <c r="W28" s="30">
        <v>4.9497474683058526E-2</v>
      </c>
      <c r="X28" s="30">
        <v>0.15344217151747994</v>
      </c>
      <c r="Y28" s="30">
        <v>0.30476302269140138</v>
      </c>
      <c r="Z28" s="34" t="s">
        <v>38</v>
      </c>
      <c r="AA28" s="30">
        <v>0.25173001410240958</v>
      </c>
      <c r="AB28" s="30">
        <v>0.45254833995939081</v>
      </c>
      <c r="AC28" s="30">
        <v>0.55932146391855941</v>
      </c>
      <c r="AD28" s="30">
        <v>0.23334523779155947</v>
      </c>
      <c r="AE28" s="30">
        <v>8.9802561210691384E-2</v>
      </c>
      <c r="AF28" s="30">
        <v>9.4045201897810835E-2</v>
      </c>
    </row>
    <row r="29" spans="1:32" x14ac:dyDescent="0.25">
      <c r="A29" s="24">
        <v>19045</v>
      </c>
      <c r="B29" s="24" t="s">
        <v>37</v>
      </c>
      <c r="C29" s="24">
        <v>2011</v>
      </c>
      <c r="D29" s="25">
        <v>40623</v>
      </c>
      <c r="E29" s="25">
        <v>40892</v>
      </c>
      <c r="F29" s="26">
        <v>11.651009694125801</v>
      </c>
      <c r="G29" s="27">
        <v>-22.016156063867925</v>
      </c>
      <c r="H29" s="27">
        <v>15.228797284130541</v>
      </c>
      <c r="I29" s="27">
        <v>49.738718676404986</v>
      </c>
      <c r="J29" s="28">
        <v>3.2660963140034811</v>
      </c>
      <c r="K29" s="24" t="s">
        <v>38</v>
      </c>
      <c r="L29" s="24" t="s">
        <v>38</v>
      </c>
      <c r="M29" s="24" t="s">
        <v>38</v>
      </c>
      <c r="N29" s="24" t="s">
        <v>38</v>
      </c>
      <c r="O29" s="24" t="s">
        <v>38</v>
      </c>
      <c r="P29" s="24" t="s">
        <v>38</v>
      </c>
      <c r="Q29" s="24" t="s">
        <v>38</v>
      </c>
      <c r="R29" s="24" t="s">
        <v>38</v>
      </c>
      <c r="S29" s="24" t="s">
        <v>38</v>
      </c>
      <c r="T29" s="24" t="s">
        <v>38</v>
      </c>
      <c r="U29" s="24" t="s">
        <v>38</v>
      </c>
      <c r="V29" s="24" t="s">
        <v>38</v>
      </c>
      <c r="W29" s="24" t="s">
        <v>38</v>
      </c>
      <c r="X29" s="24" t="s">
        <v>38</v>
      </c>
      <c r="Y29" s="24" t="s">
        <v>38</v>
      </c>
      <c r="Z29" s="24" t="s">
        <v>38</v>
      </c>
      <c r="AA29" s="24" t="s">
        <v>38</v>
      </c>
      <c r="AB29" s="24" t="s">
        <v>38</v>
      </c>
      <c r="AC29" s="24" t="s">
        <v>38</v>
      </c>
      <c r="AD29" s="24" t="s">
        <v>38</v>
      </c>
      <c r="AE29" s="24" t="s">
        <v>38</v>
      </c>
      <c r="AF29" s="24" t="s">
        <v>38</v>
      </c>
    </row>
    <row r="30" spans="1:32" x14ac:dyDescent="0.25">
      <c r="A30" s="24">
        <v>19080</v>
      </c>
      <c r="B30" s="24" t="s">
        <v>36</v>
      </c>
      <c r="C30" s="24">
        <v>2011</v>
      </c>
      <c r="D30" s="25">
        <v>40628</v>
      </c>
      <c r="E30" s="25">
        <v>40925</v>
      </c>
      <c r="F30" s="26">
        <v>11.450693287380503</v>
      </c>
      <c r="G30" s="27">
        <v>-21.074342628965354</v>
      </c>
      <c r="H30" s="27">
        <v>14.939070933871749</v>
      </c>
      <c r="I30" s="27">
        <v>50.730843798601207</v>
      </c>
      <c r="J30" s="28">
        <v>3.3958499844577235</v>
      </c>
      <c r="K30" s="24" t="s">
        <v>38</v>
      </c>
      <c r="L30" s="24" t="s">
        <v>38</v>
      </c>
      <c r="M30" s="24" t="s">
        <v>38</v>
      </c>
      <c r="N30" s="24" t="s">
        <v>38</v>
      </c>
      <c r="O30" s="24" t="s">
        <v>38</v>
      </c>
      <c r="P30" s="24" t="s">
        <v>38</v>
      </c>
      <c r="Q30" s="24" t="s">
        <v>38</v>
      </c>
      <c r="R30" s="24" t="s">
        <v>38</v>
      </c>
      <c r="S30" s="24" t="s">
        <v>38</v>
      </c>
      <c r="T30" s="24" t="s">
        <v>38</v>
      </c>
      <c r="U30" s="24" t="s">
        <v>38</v>
      </c>
      <c r="V30" s="24" t="s">
        <v>38</v>
      </c>
      <c r="W30" s="24" t="s">
        <v>38</v>
      </c>
      <c r="X30" s="24" t="s">
        <v>38</v>
      </c>
      <c r="Y30" s="24" t="s">
        <v>38</v>
      </c>
      <c r="Z30" s="24" t="s">
        <v>38</v>
      </c>
      <c r="AA30" s="24" t="s">
        <v>38</v>
      </c>
      <c r="AB30" s="24" t="s">
        <v>38</v>
      </c>
      <c r="AC30" s="24" t="s">
        <v>38</v>
      </c>
      <c r="AD30" s="24" t="s">
        <v>38</v>
      </c>
      <c r="AE30" s="24" t="s">
        <v>38</v>
      </c>
      <c r="AF30" s="24" t="s">
        <v>38</v>
      </c>
    </row>
    <row r="31" spans="1:32" ht="15.75" x14ac:dyDescent="0.25">
      <c r="A31" s="24">
        <v>4853</v>
      </c>
      <c r="B31" s="24" t="s">
        <v>35</v>
      </c>
      <c r="C31" s="24">
        <v>2011</v>
      </c>
      <c r="D31" s="25">
        <v>40634</v>
      </c>
      <c r="E31" s="25">
        <v>40888</v>
      </c>
      <c r="F31" s="26">
        <v>10.695976720342347</v>
      </c>
      <c r="G31" s="27">
        <v>-21.567507641759651</v>
      </c>
      <c r="H31" s="27">
        <v>15.927117704773389</v>
      </c>
      <c r="I31" s="27">
        <v>50.569764029427589</v>
      </c>
      <c r="J31" s="28">
        <v>3.1750731655779583</v>
      </c>
      <c r="K31" s="34">
        <v>19.726236838713003</v>
      </c>
      <c r="L31" s="34">
        <v>10.025158021208423</v>
      </c>
      <c r="M31" s="34">
        <v>-31.150493408827618</v>
      </c>
      <c r="N31" s="34">
        <v>2.7690665479529626</v>
      </c>
      <c r="O31" s="34">
        <v>14.969066254065101</v>
      </c>
      <c r="P31" s="34">
        <v>18.814585959880077</v>
      </c>
      <c r="Q31" s="34">
        <v>15.825043796786094</v>
      </c>
      <c r="R31" s="34">
        <v>3.6204046459979606</v>
      </c>
      <c r="S31" s="14">
        <v>19.549937941025213</v>
      </c>
      <c r="T31" s="34">
        <v>1.8243596258035746</v>
      </c>
      <c r="U31" s="34">
        <v>-8.3783591472929171</v>
      </c>
      <c r="V31" s="34">
        <v>0.23263813101037206</v>
      </c>
      <c r="W31" s="34">
        <v>0.32314779900225149</v>
      </c>
      <c r="X31" s="34">
        <v>0.33658282784479848</v>
      </c>
      <c r="Y31" s="34">
        <v>0.1760695885154501</v>
      </c>
      <c r="Z31" s="34">
        <v>0.27011479041325964</v>
      </c>
      <c r="AA31" s="30">
        <v>0.45749808742769515</v>
      </c>
      <c r="AB31" s="30">
        <v>0.14707821048680075</v>
      </c>
      <c r="AC31" s="34">
        <v>0.52255191129685796</v>
      </c>
      <c r="AD31" s="34">
        <v>0.29062088706767197</v>
      </c>
      <c r="AE31" s="34">
        <v>0.52750165876516475</v>
      </c>
      <c r="AF31" s="34">
        <v>0.54235090117007845</v>
      </c>
    </row>
    <row r="32" spans="1:32" ht="15.75" x14ac:dyDescent="0.25">
      <c r="A32" s="24">
        <v>19048</v>
      </c>
      <c r="B32" s="24" t="s">
        <v>19</v>
      </c>
      <c r="C32" s="24">
        <v>2011</v>
      </c>
      <c r="D32" s="25">
        <v>40623</v>
      </c>
      <c r="E32" s="25">
        <v>40895</v>
      </c>
      <c r="F32" s="26">
        <v>11.156074414184253</v>
      </c>
      <c r="G32" s="27">
        <v>-20.881816207762224</v>
      </c>
      <c r="H32" s="27">
        <v>14.30702269732188</v>
      </c>
      <c r="I32" s="27">
        <v>49.136964533737888</v>
      </c>
      <c r="J32" s="28">
        <v>3.4344647082258279</v>
      </c>
      <c r="K32" s="34">
        <v>21.746308828672191</v>
      </c>
      <c r="L32" s="34">
        <v>7.3801943336945737</v>
      </c>
      <c r="M32" s="34">
        <v>-34.667583404910076</v>
      </c>
      <c r="N32" s="34">
        <v>6.7335344214456505</v>
      </c>
      <c r="O32" s="34">
        <v>23.434296488502905</v>
      </c>
      <c r="P32" s="34">
        <v>21.429137538378669</v>
      </c>
      <c r="Q32" s="34">
        <v>22.718351585655885</v>
      </c>
      <c r="R32" s="34">
        <v>16.108563482597273</v>
      </c>
      <c r="S32" s="34">
        <v>20.904111276290859</v>
      </c>
      <c r="T32" s="34">
        <v>1.0834717437088481</v>
      </c>
      <c r="U32" s="34">
        <v>0.67238079949346252</v>
      </c>
      <c r="V32" s="30">
        <v>1.3435028842543238E-2</v>
      </c>
      <c r="W32" s="30">
        <v>8.1317279836453121E-2</v>
      </c>
      <c r="X32" s="30">
        <v>0.60528340469568331</v>
      </c>
      <c r="Y32" s="30">
        <v>0.51548084348499257</v>
      </c>
      <c r="Z32" s="30">
        <v>0.50487424176719398</v>
      </c>
      <c r="AA32" s="30">
        <v>0.4631549416771869</v>
      </c>
      <c r="AB32" s="30">
        <v>2.4748737341529263E-2</v>
      </c>
      <c r="AC32" s="30">
        <v>0.51477373670380766</v>
      </c>
      <c r="AD32" s="30">
        <v>0.65902352006586384</v>
      </c>
      <c r="AE32" s="30">
        <v>1.272792206135771E-2</v>
      </c>
      <c r="AF32" s="30">
        <v>0.58619152160364651</v>
      </c>
    </row>
    <row r="33" spans="1:32" x14ac:dyDescent="0.25">
      <c r="A33" s="24">
        <v>19078</v>
      </c>
      <c r="B33" s="24" t="s">
        <v>34</v>
      </c>
      <c r="C33" s="24">
        <v>2011</v>
      </c>
      <c r="D33" s="25">
        <v>40629</v>
      </c>
      <c r="E33" s="25">
        <v>40892</v>
      </c>
      <c r="F33" s="26">
        <v>11.791456213791346</v>
      </c>
      <c r="G33" s="27">
        <v>-20.073875501138804</v>
      </c>
      <c r="H33" s="27">
        <v>15.098181389505573</v>
      </c>
      <c r="I33" s="27">
        <v>48.472039821680546</v>
      </c>
      <c r="J33" s="28">
        <v>3.2104555225023614</v>
      </c>
      <c r="K33" s="34">
        <v>12.673832366552347</v>
      </c>
      <c r="L33" s="34">
        <v>1.7177510541178362</v>
      </c>
      <c r="M33" s="34">
        <v>-42.162573759351105</v>
      </c>
      <c r="N33" s="34">
        <v>5.1634742099346127</v>
      </c>
      <c r="O33" s="35" t="s">
        <v>38</v>
      </c>
      <c r="P33" s="34">
        <v>15.551393282016061</v>
      </c>
      <c r="Q33" s="34">
        <v>11.39225901741921</v>
      </c>
      <c r="R33" s="34">
        <v>13.01332972167091</v>
      </c>
      <c r="S33" s="14">
        <v>14.559734340948086</v>
      </c>
      <c r="T33" s="34">
        <v>-3.2335437057556664</v>
      </c>
      <c r="U33" s="35" t="s">
        <v>38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x14ac:dyDescent="0.25">
      <c r="A34" s="24">
        <v>19060</v>
      </c>
      <c r="B34" s="24" t="s">
        <v>4</v>
      </c>
      <c r="C34" s="24">
        <v>2011</v>
      </c>
      <c r="D34" s="25">
        <v>40629</v>
      </c>
      <c r="E34" s="25">
        <v>40904</v>
      </c>
      <c r="F34" s="26">
        <v>11.792117609629862</v>
      </c>
      <c r="G34" s="27">
        <v>-21.567518025221005</v>
      </c>
      <c r="H34" s="27">
        <v>13.837169356594487</v>
      </c>
      <c r="I34" s="27">
        <v>45.541659575024909</v>
      </c>
      <c r="J34" s="28">
        <v>3.2912554874036264</v>
      </c>
      <c r="K34" s="24" t="s">
        <v>38</v>
      </c>
      <c r="L34" s="24" t="s">
        <v>38</v>
      </c>
      <c r="M34" s="24" t="s">
        <v>38</v>
      </c>
      <c r="N34" s="24" t="s">
        <v>38</v>
      </c>
      <c r="O34" s="24" t="s">
        <v>38</v>
      </c>
      <c r="P34" s="24" t="s">
        <v>38</v>
      </c>
      <c r="Q34" s="24" t="s">
        <v>38</v>
      </c>
      <c r="R34" s="24" t="s">
        <v>38</v>
      </c>
      <c r="S34" s="24" t="s">
        <v>38</v>
      </c>
      <c r="T34" s="24" t="s">
        <v>38</v>
      </c>
      <c r="U34" s="24" t="s">
        <v>38</v>
      </c>
      <c r="V34" s="24" t="s">
        <v>38</v>
      </c>
      <c r="W34" s="24" t="s">
        <v>38</v>
      </c>
      <c r="X34" s="24" t="s">
        <v>38</v>
      </c>
      <c r="Y34" s="24" t="s">
        <v>38</v>
      </c>
      <c r="Z34" s="24" t="s">
        <v>38</v>
      </c>
      <c r="AA34" s="24" t="s">
        <v>38</v>
      </c>
      <c r="AB34" s="24" t="s">
        <v>38</v>
      </c>
      <c r="AC34" s="24" t="s">
        <v>38</v>
      </c>
      <c r="AD34" s="24" t="s">
        <v>38</v>
      </c>
      <c r="AE34" s="24" t="s">
        <v>38</v>
      </c>
      <c r="AF34" s="24" t="s">
        <v>38</v>
      </c>
    </row>
    <row r="35" spans="1:32" x14ac:dyDescent="0.25">
      <c r="A35" s="24">
        <v>19052</v>
      </c>
      <c r="B35" s="24" t="s">
        <v>33</v>
      </c>
      <c r="C35" s="24">
        <v>2011</v>
      </c>
      <c r="D35" s="25">
        <v>40629</v>
      </c>
      <c r="E35" s="25">
        <v>40895</v>
      </c>
      <c r="F35" s="26">
        <v>10.883205426948138</v>
      </c>
      <c r="G35" s="27">
        <v>-22.167151280163488</v>
      </c>
      <c r="H35" s="27">
        <v>14.505973130190522</v>
      </c>
      <c r="I35" s="27">
        <v>46.934454147195801</v>
      </c>
      <c r="J35" s="28">
        <v>3.2355260640538193</v>
      </c>
      <c r="K35" s="34">
        <v>20.720836383617499</v>
      </c>
      <c r="L35" s="34">
        <v>7.6580072964229853</v>
      </c>
      <c r="M35" s="34">
        <v>-33.76402357877194</v>
      </c>
      <c r="N35" s="34">
        <v>1.9319731197407695</v>
      </c>
      <c r="O35" s="34">
        <v>21.893920697905656</v>
      </c>
      <c r="P35" s="34">
        <v>20.270336323757789</v>
      </c>
      <c r="Q35" s="34">
        <v>21.777392835887486</v>
      </c>
      <c r="R35" s="34">
        <v>16.595527048342746</v>
      </c>
      <c r="S35" s="14">
        <v>20.939953368177978</v>
      </c>
      <c r="T35" s="34">
        <v>2.6216619490061923</v>
      </c>
      <c r="U35" s="34">
        <v>0.4566969336160227</v>
      </c>
      <c r="V35" s="34">
        <v>5.2325901807803152E-2</v>
      </c>
      <c r="W35" s="34">
        <v>0.25243712088359699</v>
      </c>
      <c r="X35" s="34">
        <v>0.26162950903902327</v>
      </c>
      <c r="Y35" s="34">
        <v>0.10960155108391505</v>
      </c>
      <c r="Z35" s="34">
        <v>0.37193816690412385</v>
      </c>
      <c r="AA35" s="34">
        <v>0.18809040379562039</v>
      </c>
      <c r="AB35" s="34">
        <v>0.12657211383239095</v>
      </c>
      <c r="AC35" s="34">
        <v>1.3435028842543238E-2</v>
      </c>
      <c r="AD35" s="34">
        <v>0.97227182413150282</v>
      </c>
      <c r="AE35" s="34">
        <v>0.13010764773832487</v>
      </c>
      <c r="AF35" s="34">
        <v>4.1719300090006108E-2</v>
      </c>
    </row>
    <row r="36" spans="1:32" x14ac:dyDescent="0.25">
      <c r="A36" s="24">
        <v>19824</v>
      </c>
      <c r="B36" s="24" t="s">
        <v>32</v>
      </c>
      <c r="C36" s="24">
        <v>2011</v>
      </c>
      <c r="D36" s="25">
        <v>40637</v>
      </c>
      <c r="E36" s="25">
        <v>40893</v>
      </c>
      <c r="F36" s="26">
        <v>10.914486609084651</v>
      </c>
      <c r="G36" s="27">
        <v>-20.783333606447037</v>
      </c>
      <c r="H36" s="27">
        <v>14.502900522016462</v>
      </c>
      <c r="I36" s="27">
        <v>48.675595121598619</v>
      </c>
      <c r="J36" s="28">
        <v>3.35626622051951</v>
      </c>
      <c r="K36" s="24" t="s">
        <v>38</v>
      </c>
      <c r="L36" s="24" t="s">
        <v>38</v>
      </c>
      <c r="M36" s="24" t="s">
        <v>38</v>
      </c>
      <c r="N36" s="24" t="s">
        <v>38</v>
      </c>
      <c r="O36" s="24" t="s">
        <v>38</v>
      </c>
      <c r="P36" s="24" t="s">
        <v>38</v>
      </c>
      <c r="Q36" s="24" t="s">
        <v>38</v>
      </c>
      <c r="R36" s="24" t="s">
        <v>38</v>
      </c>
      <c r="S36" s="24" t="s">
        <v>38</v>
      </c>
      <c r="T36" s="24" t="s">
        <v>38</v>
      </c>
      <c r="U36" s="24" t="s">
        <v>38</v>
      </c>
      <c r="V36" s="24" t="s">
        <v>38</v>
      </c>
      <c r="W36" s="24" t="s">
        <v>38</v>
      </c>
      <c r="X36" s="24" t="s">
        <v>38</v>
      </c>
      <c r="Y36" s="24" t="s">
        <v>38</v>
      </c>
      <c r="Z36" s="24" t="s">
        <v>38</v>
      </c>
      <c r="AA36" s="24" t="s">
        <v>38</v>
      </c>
      <c r="AB36" s="24" t="s">
        <v>38</v>
      </c>
      <c r="AC36" s="24" t="s">
        <v>38</v>
      </c>
      <c r="AD36" s="24" t="s">
        <v>38</v>
      </c>
      <c r="AE36" s="24" t="s">
        <v>38</v>
      </c>
      <c r="AF36" s="24" t="s">
        <v>38</v>
      </c>
    </row>
    <row r="37" spans="1:32" ht="15.75" x14ac:dyDescent="0.25">
      <c r="A37" s="24">
        <v>19056</v>
      </c>
      <c r="B37" s="24" t="s">
        <v>31</v>
      </c>
      <c r="C37" s="24">
        <v>2011</v>
      </c>
      <c r="D37" s="25">
        <v>40623</v>
      </c>
      <c r="E37" s="25">
        <v>40917</v>
      </c>
      <c r="F37" s="26">
        <v>11.935284563581792</v>
      </c>
      <c r="G37" s="27">
        <v>-21.065924585262014</v>
      </c>
      <c r="H37" s="27">
        <v>14.73222187774026</v>
      </c>
      <c r="I37" s="27">
        <v>47.43540702432886</v>
      </c>
      <c r="J37" s="28">
        <v>3.2198406606950223</v>
      </c>
      <c r="K37" s="30">
        <v>21.490210643404378</v>
      </c>
      <c r="L37" s="30">
        <v>9.1814106385842713</v>
      </c>
      <c r="M37" s="30">
        <v>-33.968427859865699</v>
      </c>
      <c r="N37" s="30">
        <v>4.1922647035957699</v>
      </c>
      <c r="O37" s="30">
        <v>18.978574933314405</v>
      </c>
      <c r="P37" s="30">
        <v>22.076643981232657</v>
      </c>
      <c r="Q37" s="30">
        <v>23.217485201555714</v>
      </c>
      <c r="R37" s="30">
        <v>17.326901450048716</v>
      </c>
      <c r="S37" s="30">
        <v>21.556361583929323</v>
      </c>
      <c r="T37" s="30">
        <v>2.7059685716424435</v>
      </c>
      <c r="U37" s="30">
        <v>1.5609272916035164</v>
      </c>
      <c r="V37" s="30">
        <v>0.4228498551495547</v>
      </c>
      <c r="W37" s="30">
        <v>0.21425335469952322</v>
      </c>
      <c r="X37" s="30">
        <v>0.26021529547664846</v>
      </c>
      <c r="Y37" s="30">
        <v>0.22910259710444192</v>
      </c>
      <c r="Z37" s="30">
        <v>0.22203152929257597</v>
      </c>
      <c r="AA37" s="30">
        <v>0.1689985207035854</v>
      </c>
      <c r="AB37" s="30">
        <v>5.3740115370175465E-2</v>
      </c>
      <c r="AC37" s="30">
        <v>0.40163665171395996</v>
      </c>
      <c r="AD37" s="30">
        <v>0.19374725804511467</v>
      </c>
      <c r="AE37" s="30">
        <v>0.1972827919510467</v>
      </c>
      <c r="AF37" s="30">
        <v>8.061017305526634E-2</v>
      </c>
    </row>
    <row r="38" spans="1:32" ht="15.75" x14ac:dyDescent="0.25">
      <c r="A38" s="24">
        <v>19067</v>
      </c>
      <c r="B38" s="24" t="s">
        <v>30</v>
      </c>
      <c r="C38" s="24">
        <v>2011</v>
      </c>
      <c r="D38" s="25">
        <v>40637</v>
      </c>
      <c r="E38" s="25">
        <v>40888</v>
      </c>
      <c r="F38" s="26">
        <v>11.473253208378321</v>
      </c>
      <c r="G38" s="27">
        <v>-21.089484985297712</v>
      </c>
      <c r="H38" s="27">
        <v>15.341388976233635</v>
      </c>
      <c r="I38" s="27">
        <v>50.246255387938795</v>
      </c>
      <c r="J38" s="28">
        <v>3.2752090091567725</v>
      </c>
      <c r="K38" s="30">
        <v>10.794265359558441</v>
      </c>
      <c r="L38" s="30">
        <v>-1.6037496880711852</v>
      </c>
      <c r="M38" s="30">
        <v>-37.576452974640588</v>
      </c>
      <c r="N38" s="30">
        <v>2.0302252903978166</v>
      </c>
      <c r="O38" s="30">
        <v>15.804664705979743</v>
      </c>
      <c r="P38" s="30">
        <v>11.616900274205957</v>
      </c>
      <c r="Q38" s="30">
        <v>11.203704654976612</v>
      </c>
      <c r="R38" s="30">
        <v>8.8388305069977413</v>
      </c>
      <c r="S38" s="30">
        <v>10.88334389565204</v>
      </c>
      <c r="T38" s="30">
        <v>-6.2894953336694313</v>
      </c>
      <c r="U38" s="30">
        <v>-3.9927716319790409</v>
      </c>
      <c r="V38" s="34">
        <v>0.61306157928873606</v>
      </c>
      <c r="W38" s="34">
        <v>0.34153257531310244</v>
      </c>
      <c r="X38" s="34">
        <v>0.87327687476538574</v>
      </c>
      <c r="Y38" s="34">
        <v>0.17889801564019658</v>
      </c>
      <c r="Z38" s="34">
        <v>0.67740829637671141</v>
      </c>
      <c r="AA38" s="34">
        <v>0.31678383797157356</v>
      </c>
      <c r="AB38" s="34">
        <v>0.67882250993908622</v>
      </c>
      <c r="AC38" s="34">
        <v>1.0606601717798614E-2</v>
      </c>
      <c r="AD38" s="34">
        <v>0.18596908345206192</v>
      </c>
      <c r="AE38" s="34">
        <v>9.4045201897810835E-2</v>
      </c>
      <c r="AF38" s="34">
        <v>9.2630988335437564E-2</v>
      </c>
    </row>
    <row r="39" spans="1:32" x14ac:dyDescent="0.25">
      <c r="A39" s="24">
        <v>19070</v>
      </c>
      <c r="B39" s="24" t="s">
        <v>65</v>
      </c>
      <c r="C39" s="24">
        <v>2011</v>
      </c>
      <c r="D39" s="25">
        <v>40625</v>
      </c>
      <c r="E39" s="25">
        <v>40923</v>
      </c>
      <c r="F39" s="26">
        <v>11.600525853186067</v>
      </c>
      <c r="G39" s="27">
        <v>-20.618734533870796</v>
      </c>
      <c r="H39" s="27">
        <v>15.195050712560978</v>
      </c>
      <c r="I39" s="27">
        <v>49.072239431722323</v>
      </c>
      <c r="J39" s="28">
        <v>3.2294883617043011</v>
      </c>
      <c r="K39" s="24" t="s">
        <v>38</v>
      </c>
      <c r="L39" s="24" t="s">
        <v>38</v>
      </c>
      <c r="M39" s="24" t="s">
        <v>38</v>
      </c>
      <c r="N39" s="24" t="s">
        <v>38</v>
      </c>
      <c r="O39" s="24" t="s">
        <v>38</v>
      </c>
      <c r="P39" s="24" t="s">
        <v>38</v>
      </c>
      <c r="Q39" s="24" t="s">
        <v>38</v>
      </c>
      <c r="R39" s="24" t="s">
        <v>38</v>
      </c>
      <c r="S39" s="24" t="s">
        <v>38</v>
      </c>
      <c r="T39" s="24" t="s">
        <v>38</v>
      </c>
      <c r="U39" s="24" t="s">
        <v>38</v>
      </c>
      <c r="V39" s="24" t="s">
        <v>38</v>
      </c>
      <c r="W39" s="24" t="s">
        <v>38</v>
      </c>
      <c r="X39" s="24" t="s">
        <v>38</v>
      </c>
      <c r="Y39" s="24" t="s">
        <v>38</v>
      </c>
      <c r="Z39" s="24" t="s">
        <v>38</v>
      </c>
      <c r="AA39" s="24" t="s">
        <v>38</v>
      </c>
      <c r="AB39" s="24" t="s">
        <v>38</v>
      </c>
      <c r="AC39" s="24" t="s">
        <v>38</v>
      </c>
      <c r="AD39" s="24" t="s">
        <v>38</v>
      </c>
      <c r="AE39" s="24" t="s">
        <v>38</v>
      </c>
      <c r="AF39" s="24" t="s">
        <v>38</v>
      </c>
    </row>
    <row r="40" spans="1:32" x14ac:dyDescent="0.25">
      <c r="A40" s="24">
        <v>19066</v>
      </c>
      <c r="B40" s="24" t="s">
        <v>29</v>
      </c>
      <c r="C40" s="24">
        <v>2011</v>
      </c>
      <c r="D40" s="25">
        <v>40635</v>
      </c>
      <c r="E40" s="25">
        <v>40888</v>
      </c>
      <c r="F40" s="26">
        <v>11.506757855481133</v>
      </c>
      <c r="G40" s="27">
        <v>-21.601046662388242</v>
      </c>
      <c r="H40" s="27">
        <v>15.375875372451581</v>
      </c>
      <c r="I40" s="27">
        <v>50.841625542958838</v>
      </c>
      <c r="J40" s="28">
        <v>3.3065841333528239</v>
      </c>
      <c r="K40" s="34">
        <v>22.610197316256581</v>
      </c>
      <c r="L40" s="34">
        <v>8.9254077776642848</v>
      </c>
      <c r="M40" s="34">
        <v>-34.97923049443073</v>
      </c>
      <c r="N40" s="34">
        <v>3.5388716688589552</v>
      </c>
      <c r="O40" s="34">
        <v>22.631619437882385</v>
      </c>
      <c r="P40" s="34">
        <v>22.69870450297374</v>
      </c>
      <c r="Q40" s="34">
        <v>25.020185999160063</v>
      </c>
      <c r="R40" s="34">
        <v>17.647593719625149</v>
      </c>
      <c r="S40" s="14">
        <v>21.612377440528121</v>
      </c>
      <c r="T40" s="34">
        <v>2.103025779886984</v>
      </c>
      <c r="U40" s="34">
        <v>0.61080588663657043</v>
      </c>
      <c r="V40" s="34">
        <v>0.44406305858515194</v>
      </c>
      <c r="W40" s="34">
        <v>0.33728993462598339</v>
      </c>
      <c r="X40" s="34">
        <v>3.1112698372208432E-2</v>
      </c>
      <c r="Y40" s="34">
        <v>0.31536962440920002</v>
      </c>
      <c r="Z40" s="34">
        <v>0.17394826817188974</v>
      </c>
      <c r="AA40" s="34">
        <v>0.63993163697382638</v>
      </c>
      <c r="AB40" s="34">
        <v>0.42779960261786154</v>
      </c>
      <c r="AC40" s="34">
        <v>0.82519361364470212</v>
      </c>
      <c r="AD40" s="34">
        <v>0.43274935008616594</v>
      </c>
      <c r="AE40" s="34">
        <v>0.29203510063004368</v>
      </c>
      <c r="AF40" s="34">
        <v>0.50204581464244924</v>
      </c>
    </row>
    <row r="41" spans="1:32" x14ac:dyDescent="0.25">
      <c r="A41" s="24">
        <v>19046</v>
      </c>
      <c r="B41" s="24" t="s">
        <v>28</v>
      </c>
      <c r="C41" s="24">
        <v>2011</v>
      </c>
      <c r="D41" s="25">
        <v>40625</v>
      </c>
      <c r="E41" s="25">
        <v>40888</v>
      </c>
      <c r="F41" s="26" t="s">
        <v>38</v>
      </c>
      <c r="G41" s="27" t="s">
        <v>38</v>
      </c>
      <c r="H41" s="27" t="s">
        <v>38</v>
      </c>
      <c r="I41" s="27" t="s">
        <v>38</v>
      </c>
      <c r="J41" s="28" t="s">
        <v>38</v>
      </c>
      <c r="K41" s="24" t="s">
        <v>38</v>
      </c>
      <c r="L41" s="24" t="s">
        <v>38</v>
      </c>
      <c r="M41" s="24" t="s">
        <v>38</v>
      </c>
      <c r="N41" s="24" t="s">
        <v>38</v>
      </c>
      <c r="O41" s="24" t="s">
        <v>38</v>
      </c>
      <c r="P41" s="24" t="s">
        <v>38</v>
      </c>
      <c r="Q41" s="24" t="s">
        <v>38</v>
      </c>
      <c r="R41" s="24" t="s">
        <v>38</v>
      </c>
      <c r="S41" s="24" t="s">
        <v>38</v>
      </c>
      <c r="T41" s="24" t="s">
        <v>38</v>
      </c>
      <c r="U41" s="24" t="s">
        <v>38</v>
      </c>
      <c r="V41" s="24" t="s">
        <v>38</v>
      </c>
      <c r="W41" s="24" t="s">
        <v>38</v>
      </c>
      <c r="X41" s="24" t="s">
        <v>38</v>
      </c>
      <c r="Y41" s="24" t="s">
        <v>38</v>
      </c>
      <c r="Z41" s="24" t="s">
        <v>38</v>
      </c>
      <c r="AA41" s="24" t="s">
        <v>38</v>
      </c>
      <c r="AB41" s="24" t="s">
        <v>38</v>
      </c>
      <c r="AC41" s="24" t="s">
        <v>38</v>
      </c>
      <c r="AD41" s="24" t="s">
        <v>38</v>
      </c>
      <c r="AE41" s="24" t="s">
        <v>38</v>
      </c>
      <c r="AF41" s="24" t="s">
        <v>38</v>
      </c>
    </row>
    <row r="42" spans="1:32" x14ac:dyDescent="0.25">
      <c r="A42" s="24">
        <v>19820</v>
      </c>
      <c r="B42" s="24" t="s">
        <v>1</v>
      </c>
      <c r="C42" s="24">
        <v>2011</v>
      </c>
      <c r="D42" s="25">
        <v>40626</v>
      </c>
      <c r="E42" s="25">
        <v>40904</v>
      </c>
      <c r="F42" s="26">
        <v>11.491699418892242</v>
      </c>
      <c r="G42" s="27">
        <v>-20.2826032956687</v>
      </c>
      <c r="H42" s="27">
        <v>14.276233042580316</v>
      </c>
      <c r="I42" s="27">
        <v>46.598246274899232</v>
      </c>
      <c r="J42" s="28">
        <v>3.264043542572836</v>
      </c>
      <c r="K42" s="24" t="s">
        <v>38</v>
      </c>
      <c r="L42" s="24" t="s">
        <v>38</v>
      </c>
      <c r="M42" s="24" t="s">
        <v>38</v>
      </c>
      <c r="N42" s="24" t="s">
        <v>38</v>
      </c>
      <c r="O42" s="24" t="s">
        <v>38</v>
      </c>
      <c r="P42" s="24" t="s">
        <v>38</v>
      </c>
      <c r="Q42" s="24" t="s">
        <v>38</v>
      </c>
      <c r="R42" s="24" t="s">
        <v>38</v>
      </c>
      <c r="S42" s="24" t="s">
        <v>38</v>
      </c>
      <c r="T42" s="24" t="s">
        <v>38</v>
      </c>
      <c r="U42" s="24" t="s">
        <v>38</v>
      </c>
      <c r="V42" s="24" t="s">
        <v>38</v>
      </c>
      <c r="W42" s="24" t="s">
        <v>38</v>
      </c>
      <c r="X42" s="24" t="s">
        <v>38</v>
      </c>
      <c r="Y42" s="24" t="s">
        <v>38</v>
      </c>
      <c r="Z42" s="24" t="s">
        <v>38</v>
      </c>
      <c r="AA42" s="24" t="s">
        <v>38</v>
      </c>
      <c r="AB42" s="24" t="s">
        <v>38</v>
      </c>
      <c r="AC42" s="24" t="s">
        <v>38</v>
      </c>
      <c r="AD42" s="24" t="s">
        <v>38</v>
      </c>
      <c r="AE42" s="24" t="s">
        <v>38</v>
      </c>
      <c r="AF42" s="24" t="s">
        <v>38</v>
      </c>
    </row>
    <row r="43" spans="1:32" x14ac:dyDescent="0.25">
      <c r="A43" s="24">
        <v>4287</v>
      </c>
      <c r="B43" s="24" t="s">
        <v>27</v>
      </c>
      <c r="C43" s="24">
        <v>2011</v>
      </c>
      <c r="D43" s="25">
        <v>40635</v>
      </c>
      <c r="E43" s="25">
        <v>40925</v>
      </c>
      <c r="F43" s="26">
        <v>10.410665613865984</v>
      </c>
      <c r="G43" s="27">
        <v>-21.876649161466123</v>
      </c>
      <c r="H43" s="27">
        <v>15.871524293534032</v>
      </c>
      <c r="I43" s="27">
        <v>50.732437424249952</v>
      </c>
      <c r="J43" s="28">
        <v>3.1964439259887634</v>
      </c>
      <c r="K43" s="34">
        <v>23.300917997155697</v>
      </c>
      <c r="L43" s="34">
        <v>8.6510356801386372</v>
      </c>
      <c r="M43" s="34">
        <v>-34.686768381376083</v>
      </c>
      <c r="N43" s="34">
        <v>1.3211462204302418</v>
      </c>
      <c r="O43" s="34">
        <v>16.947299256526883</v>
      </c>
      <c r="P43" s="34">
        <v>21.670307213529043</v>
      </c>
      <c r="Q43" s="34">
        <v>21.093393508932824</v>
      </c>
      <c r="R43" s="34">
        <v>17.295426799764559</v>
      </c>
      <c r="S43" s="14">
        <v>22.279239337653809</v>
      </c>
      <c r="T43" s="34">
        <v>2.0505840325988238</v>
      </c>
      <c r="U43" s="34">
        <v>-1.3538471929094529</v>
      </c>
      <c r="V43" s="34">
        <v>0.16122034611053393</v>
      </c>
      <c r="W43" s="34">
        <v>0.21566756826189679</v>
      </c>
      <c r="X43" s="34">
        <v>0.36840263299818932</v>
      </c>
      <c r="Y43" s="34">
        <v>0.2559726547895303</v>
      </c>
      <c r="Z43" s="34">
        <v>0.40587929240107945</v>
      </c>
      <c r="AA43" s="34">
        <v>0.41224325343175861</v>
      </c>
      <c r="AB43" s="34">
        <v>0.1216223663640866</v>
      </c>
      <c r="AC43" s="34">
        <v>0.10748023074035343</v>
      </c>
      <c r="AD43" s="34">
        <v>0.1322289680818852</v>
      </c>
      <c r="AE43" s="34">
        <v>5.7275649276110008E-2</v>
      </c>
      <c r="AF43" s="34">
        <v>5.727564927611032E-2</v>
      </c>
    </row>
    <row r="44" spans="1:32" x14ac:dyDescent="0.25">
      <c r="A44" s="24">
        <v>19786</v>
      </c>
      <c r="B44" s="24" t="s">
        <v>26</v>
      </c>
      <c r="C44" s="24">
        <v>2011</v>
      </c>
      <c r="D44" s="25">
        <v>40625</v>
      </c>
      <c r="E44" s="25">
        <v>40931</v>
      </c>
      <c r="F44" s="26">
        <v>11.470230794995388</v>
      </c>
      <c r="G44" s="27">
        <v>-21.068064548420438</v>
      </c>
      <c r="H44" s="27">
        <v>15.085967164881815</v>
      </c>
      <c r="I44" s="27">
        <v>50.22284141596883</v>
      </c>
      <c r="J44" s="28">
        <v>3.3291098188839445</v>
      </c>
      <c r="K44" s="24" t="s">
        <v>38</v>
      </c>
      <c r="L44" s="24" t="s">
        <v>38</v>
      </c>
      <c r="M44" s="24" t="s">
        <v>38</v>
      </c>
      <c r="N44" s="24" t="s">
        <v>38</v>
      </c>
      <c r="O44" s="24" t="s">
        <v>38</v>
      </c>
      <c r="P44" s="24" t="s">
        <v>38</v>
      </c>
      <c r="Q44" s="24" t="s">
        <v>38</v>
      </c>
      <c r="R44" s="24" t="s">
        <v>38</v>
      </c>
      <c r="S44" s="24" t="s">
        <v>38</v>
      </c>
      <c r="T44" s="24" t="s">
        <v>38</v>
      </c>
      <c r="U44" s="24" t="s">
        <v>38</v>
      </c>
      <c r="V44" s="24" t="s">
        <v>38</v>
      </c>
      <c r="W44" s="24" t="s">
        <v>38</v>
      </c>
      <c r="X44" s="24" t="s">
        <v>38</v>
      </c>
      <c r="Y44" s="24" t="s">
        <v>38</v>
      </c>
      <c r="Z44" s="24" t="s">
        <v>38</v>
      </c>
      <c r="AA44" s="24" t="s">
        <v>38</v>
      </c>
      <c r="AB44" s="24" t="s">
        <v>38</v>
      </c>
      <c r="AC44" s="24" t="s">
        <v>38</v>
      </c>
      <c r="AD44" s="24" t="s">
        <v>38</v>
      </c>
      <c r="AE44" s="24" t="s">
        <v>38</v>
      </c>
      <c r="AF44" s="24" t="s">
        <v>38</v>
      </c>
    </row>
    <row r="45" spans="1:32" x14ac:dyDescent="0.25">
      <c r="A45" s="24">
        <v>19050</v>
      </c>
      <c r="B45" s="24" t="s">
        <v>25</v>
      </c>
      <c r="C45" s="24">
        <v>2011</v>
      </c>
      <c r="D45" s="25">
        <v>40624</v>
      </c>
      <c r="E45" s="25">
        <v>40931</v>
      </c>
      <c r="F45" s="26">
        <v>11.8</v>
      </c>
      <c r="G45" s="27">
        <v>-21.1</v>
      </c>
      <c r="H45" s="27">
        <v>15.6</v>
      </c>
      <c r="I45" s="27">
        <v>52.6</v>
      </c>
      <c r="J45" s="28">
        <v>3.3795844559999999</v>
      </c>
      <c r="K45" s="35" t="s">
        <v>38</v>
      </c>
      <c r="L45" s="34">
        <v>1.4890012689692509</v>
      </c>
      <c r="M45" s="35" t="s">
        <v>38</v>
      </c>
      <c r="N45" s="34">
        <v>4.79707330268098</v>
      </c>
      <c r="O45" s="35" t="s">
        <v>38</v>
      </c>
      <c r="P45" s="34">
        <v>14.108605692763703</v>
      </c>
      <c r="Q45" s="35" t="s">
        <v>38</v>
      </c>
      <c r="R45" s="34">
        <v>11.20741444402683</v>
      </c>
      <c r="S45" s="34">
        <v>13.797801273789357</v>
      </c>
      <c r="T45" s="34">
        <v>-2.3509033262644561</v>
      </c>
      <c r="U45" s="35" t="s">
        <v>38</v>
      </c>
      <c r="V45" s="35" t="s">
        <v>38</v>
      </c>
      <c r="W45" s="34">
        <v>0.4490128060534575</v>
      </c>
      <c r="X45" s="35" t="s">
        <v>38</v>
      </c>
      <c r="Y45" s="34">
        <v>0.510531096016687</v>
      </c>
      <c r="Z45" s="35" t="s">
        <v>38</v>
      </c>
      <c r="AA45" s="34">
        <v>0.35072496346852661</v>
      </c>
      <c r="AB45" s="35" t="s">
        <v>38</v>
      </c>
      <c r="AC45" s="34">
        <v>0.1131370849898477</v>
      </c>
      <c r="AD45" s="34">
        <v>0.60669761825805812</v>
      </c>
      <c r="AE45" s="34">
        <v>0.35567471093683362</v>
      </c>
      <c r="AF45" s="35" t="s">
        <v>38</v>
      </c>
    </row>
    <row r="46" spans="1:32" ht="15.75" x14ac:dyDescent="0.25">
      <c r="A46" s="24">
        <v>19073</v>
      </c>
      <c r="B46" s="24" t="s">
        <v>24</v>
      </c>
      <c r="C46" s="24">
        <v>2011</v>
      </c>
      <c r="D46" s="25">
        <v>40623</v>
      </c>
      <c r="E46" s="25">
        <v>40904</v>
      </c>
      <c r="F46" s="26">
        <v>11.6325420664439</v>
      </c>
      <c r="G46" s="27">
        <v>-20.859683082901725</v>
      </c>
      <c r="H46" s="27">
        <v>15.450892401403681</v>
      </c>
      <c r="I46" s="27">
        <v>50.109729539253834</v>
      </c>
      <c r="J46" s="28">
        <v>3.2431608632975446</v>
      </c>
      <c r="K46" s="36">
        <v>10.5031511321348</v>
      </c>
      <c r="L46" s="36">
        <v>-0.34123295184909219</v>
      </c>
      <c r="M46" s="36">
        <v>-37.28604282736562</v>
      </c>
      <c r="N46" s="36">
        <v>2.1966505926516335</v>
      </c>
      <c r="O46" s="30" t="s">
        <v>38</v>
      </c>
      <c r="P46" s="36">
        <v>11.030743504985505</v>
      </c>
      <c r="Q46" s="36">
        <v>9.5116059333531204</v>
      </c>
      <c r="R46" s="36">
        <v>8.5462350643529437</v>
      </c>
      <c r="S46" s="15">
        <v>10.173662510179396</v>
      </c>
      <c r="T46" s="36">
        <v>-6.0749508404561929</v>
      </c>
      <c r="U46" s="30" t="s">
        <v>38</v>
      </c>
      <c r="V46" s="34">
        <v>0.17394826817189099</v>
      </c>
      <c r="W46" s="34">
        <v>0.16546298679765226</v>
      </c>
      <c r="X46" s="34">
        <v>0.62225396744416361</v>
      </c>
      <c r="Y46" s="34">
        <v>0.16192745289171945</v>
      </c>
      <c r="Z46" s="35" t="s">
        <v>38</v>
      </c>
      <c r="AA46" s="34">
        <v>0.17677669529663689</v>
      </c>
      <c r="AB46" s="34">
        <v>0.30122748878546934</v>
      </c>
      <c r="AC46" s="34">
        <v>9.8287842584929647E-2</v>
      </c>
      <c r="AD46" s="34">
        <v>5.6568542494923851E-2</v>
      </c>
      <c r="AE46" s="34">
        <v>1.9798989873223347E-2</v>
      </c>
      <c r="AF46" s="35" t="s">
        <v>38</v>
      </c>
    </row>
    <row r="47" spans="1:32" x14ac:dyDescent="0.25">
      <c r="A47" s="24">
        <v>19049</v>
      </c>
      <c r="B47" s="24" t="s">
        <v>5</v>
      </c>
      <c r="C47" s="24">
        <v>2011</v>
      </c>
      <c r="D47" s="25">
        <v>40623</v>
      </c>
      <c r="E47" s="25">
        <v>40904</v>
      </c>
      <c r="F47" s="26">
        <v>10.932496966612288</v>
      </c>
      <c r="G47" s="27">
        <v>-20.671222532749113</v>
      </c>
      <c r="H47" s="27">
        <v>14.816126077342624</v>
      </c>
      <c r="I47" s="27">
        <v>48.92254334846529</v>
      </c>
      <c r="J47" s="28">
        <v>3.3019794170946937</v>
      </c>
      <c r="K47" s="24" t="s">
        <v>38</v>
      </c>
      <c r="L47" s="24" t="s">
        <v>38</v>
      </c>
      <c r="M47" s="24" t="s">
        <v>38</v>
      </c>
      <c r="N47" s="24" t="s">
        <v>38</v>
      </c>
      <c r="O47" s="24" t="s">
        <v>38</v>
      </c>
      <c r="P47" s="24" t="s">
        <v>38</v>
      </c>
      <c r="Q47" s="24" t="s">
        <v>38</v>
      </c>
      <c r="R47" s="24" t="s">
        <v>38</v>
      </c>
      <c r="S47" s="24" t="s">
        <v>38</v>
      </c>
      <c r="T47" s="24" t="s">
        <v>38</v>
      </c>
      <c r="U47" s="24" t="s">
        <v>38</v>
      </c>
      <c r="V47" s="24" t="s">
        <v>38</v>
      </c>
      <c r="W47" s="24" t="s">
        <v>38</v>
      </c>
      <c r="X47" s="24" t="s">
        <v>38</v>
      </c>
      <c r="Y47" s="24" t="s">
        <v>38</v>
      </c>
      <c r="Z47" s="24" t="s">
        <v>38</v>
      </c>
      <c r="AA47" s="24" t="s">
        <v>38</v>
      </c>
      <c r="AB47" s="24" t="s">
        <v>38</v>
      </c>
      <c r="AC47" s="24" t="s">
        <v>38</v>
      </c>
      <c r="AD47" s="24" t="s">
        <v>38</v>
      </c>
      <c r="AE47" s="24" t="s">
        <v>38</v>
      </c>
      <c r="AF47" s="24" t="s">
        <v>38</v>
      </c>
    </row>
    <row r="48" spans="1:32" x14ac:dyDescent="0.25">
      <c r="A48" s="24">
        <v>19072</v>
      </c>
      <c r="B48" s="24" t="s">
        <v>23</v>
      </c>
      <c r="C48" s="24">
        <v>2011</v>
      </c>
      <c r="D48" s="25">
        <v>40643</v>
      </c>
      <c r="E48" s="25">
        <v>40893</v>
      </c>
      <c r="F48" s="26">
        <v>10.423822449557953</v>
      </c>
      <c r="G48" s="27">
        <v>-22.861981593529503</v>
      </c>
      <c r="H48" s="27">
        <v>15.057973622890026</v>
      </c>
      <c r="I48" s="27">
        <v>47.769855325159327</v>
      </c>
      <c r="J48" s="28">
        <v>3.1723960023773117</v>
      </c>
      <c r="K48" s="34">
        <v>21.126327753311045</v>
      </c>
      <c r="L48" s="34">
        <v>8.9866160681244196</v>
      </c>
      <c r="M48" s="34">
        <v>-32.864234233480026</v>
      </c>
      <c r="N48" s="34">
        <v>1.8562620239553862</v>
      </c>
      <c r="O48" s="34">
        <v>17.406143034614157</v>
      </c>
      <c r="P48" s="34">
        <v>20.525327614762492</v>
      </c>
      <c r="Q48" s="34">
        <v>23.553656198480606</v>
      </c>
      <c r="R48" s="34">
        <v>17.017549482314635</v>
      </c>
      <c r="S48" s="14">
        <v>19.838996506593663</v>
      </c>
      <c r="T48" s="34">
        <v>2.9090865771839605</v>
      </c>
      <c r="U48" s="34">
        <v>1.7911894859715778</v>
      </c>
      <c r="V48" s="34">
        <v>0.23688077169749402</v>
      </c>
      <c r="W48" s="34">
        <v>0.71983470324790588</v>
      </c>
      <c r="X48" s="34">
        <v>0.44618437892871166</v>
      </c>
      <c r="Y48" s="34">
        <v>0.34577521600022165</v>
      </c>
      <c r="Z48" s="34">
        <v>0.36133156518632525</v>
      </c>
      <c r="AA48" s="34">
        <v>0.48931789258109099</v>
      </c>
      <c r="AB48" s="34">
        <v>0.24678026663410521</v>
      </c>
      <c r="AC48" s="34">
        <v>0.19940411229460642</v>
      </c>
      <c r="AD48" s="34">
        <v>0.32809754647055961</v>
      </c>
      <c r="AE48" s="34">
        <v>0.15980613254815973</v>
      </c>
      <c r="AF48" s="34">
        <v>0.56922095885517054</v>
      </c>
    </row>
    <row r="49" spans="1:32" ht="15.75" x14ac:dyDescent="0.25">
      <c r="A49" s="24">
        <v>19058</v>
      </c>
      <c r="B49" s="24" t="s">
        <v>22</v>
      </c>
      <c r="C49" s="24">
        <v>2011</v>
      </c>
      <c r="D49" s="25">
        <v>40623</v>
      </c>
      <c r="E49" s="25">
        <v>40888</v>
      </c>
      <c r="F49" s="26">
        <v>10.751714573201511</v>
      </c>
      <c r="G49" s="27">
        <v>-20.126798960570405</v>
      </c>
      <c r="H49" s="27">
        <v>15.051356080886141</v>
      </c>
      <c r="I49" s="27">
        <v>48.404367006937903</v>
      </c>
      <c r="J49" s="28">
        <v>3.2159472373660116</v>
      </c>
      <c r="K49" s="34">
        <v>13.046947890136769</v>
      </c>
      <c r="L49" s="34">
        <v>2.2480625410211856</v>
      </c>
      <c r="M49" s="34">
        <v>-36.396232932033747</v>
      </c>
      <c r="N49" s="34">
        <v>18.124015233439415</v>
      </c>
      <c r="O49" s="34">
        <v>16.081295371856854</v>
      </c>
      <c r="P49" s="34">
        <v>-8.349303813663342</v>
      </c>
      <c r="Q49" s="34">
        <v>12.270053624720868</v>
      </c>
      <c r="R49" s="34">
        <v>12.716038284527302</v>
      </c>
      <c r="S49" s="14">
        <v>13.494033746634084</v>
      </c>
      <c r="T49" s="34">
        <v>-2.1093727647913232</v>
      </c>
      <c r="U49" s="35" t="s">
        <v>38</v>
      </c>
      <c r="V49" s="30">
        <v>0.54942196898194695</v>
      </c>
      <c r="W49" s="30">
        <v>0.63639610306788807</v>
      </c>
      <c r="X49" s="30">
        <v>0.79903066274080048</v>
      </c>
      <c r="Y49" s="30">
        <v>7.7781745930519827E-2</v>
      </c>
      <c r="Z49" s="30">
        <v>0.72266313037265184</v>
      </c>
      <c r="AA49" s="30">
        <v>9.5459415460183772E-2</v>
      </c>
      <c r="AB49" s="30">
        <v>6.505382386916149E-2</v>
      </c>
      <c r="AC49" s="30">
        <v>0.17960512242138277</v>
      </c>
      <c r="AD49" s="30">
        <v>0.22415284963613569</v>
      </c>
      <c r="AE49" s="30">
        <v>0.21071782079359128</v>
      </c>
      <c r="AF49" s="30" t="s">
        <v>38</v>
      </c>
    </row>
    <row r="50" spans="1:32" x14ac:dyDescent="0.25">
      <c r="A50" s="24">
        <v>19814</v>
      </c>
      <c r="B50" s="24" t="s">
        <v>21</v>
      </c>
      <c r="C50" s="24">
        <v>2011</v>
      </c>
      <c r="D50" s="25">
        <v>40626</v>
      </c>
      <c r="E50" s="25">
        <v>40900</v>
      </c>
      <c r="F50" s="26">
        <v>10.208613421044351</v>
      </c>
      <c r="G50" s="27">
        <v>-22.489302805867531</v>
      </c>
      <c r="H50" s="27">
        <v>15.613299208081793</v>
      </c>
      <c r="I50" s="27">
        <v>50.517155221763112</v>
      </c>
      <c r="J50" s="28">
        <v>3.2355208561951021</v>
      </c>
      <c r="K50" s="24" t="s">
        <v>38</v>
      </c>
      <c r="L50" s="24" t="s">
        <v>38</v>
      </c>
      <c r="M50" s="24" t="s">
        <v>38</v>
      </c>
      <c r="N50" s="24" t="s">
        <v>38</v>
      </c>
      <c r="O50" s="24" t="s">
        <v>38</v>
      </c>
      <c r="P50" s="24" t="s">
        <v>38</v>
      </c>
      <c r="Q50" s="24" t="s">
        <v>38</v>
      </c>
      <c r="R50" s="24" t="s">
        <v>38</v>
      </c>
      <c r="S50" s="24" t="s">
        <v>38</v>
      </c>
      <c r="T50" s="24" t="s">
        <v>38</v>
      </c>
      <c r="U50" s="24" t="s">
        <v>38</v>
      </c>
      <c r="V50" s="24" t="s">
        <v>38</v>
      </c>
      <c r="W50" s="24" t="s">
        <v>38</v>
      </c>
      <c r="X50" s="24" t="s">
        <v>38</v>
      </c>
      <c r="Y50" s="24" t="s">
        <v>38</v>
      </c>
      <c r="Z50" s="24" t="s">
        <v>38</v>
      </c>
      <c r="AA50" s="24" t="s">
        <v>38</v>
      </c>
      <c r="AB50" s="24" t="s">
        <v>38</v>
      </c>
      <c r="AC50" s="24" t="s">
        <v>38</v>
      </c>
      <c r="AD50" s="24" t="s">
        <v>38</v>
      </c>
      <c r="AE50" s="24" t="s">
        <v>38</v>
      </c>
      <c r="AF50" s="24" t="s">
        <v>38</v>
      </c>
    </row>
    <row r="51" spans="1:32" ht="15.75" x14ac:dyDescent="0.25">
      <c r="A51" s="24">
        <v>19075</v>
      </c>
      <c r="B51" s="24" t="s">
        <v>20</v>
      </c>
      <c r="C51" s="24">
        <v>2011</v>
      </c>
      <c r="D51" s="25">
        <v>40637</v>
      </c>
      <c r="E51" s="25">
        <v>40888</v>
      </c>
      <c r="F51" s="26">
        <v>11.394436629503378</v>
      </c>
      <c r="G51" s="27">
        <v>-20.502041078752672</v>
      </c>
      <c r="H51" s="27">
        <v>15.24407375510496</v>
      </c>
      <c r="I51" s="27">
        <v>49.347806151066706</v>
      </c>
      <c r="J51" s="28">
        <v>3.2371797030003893</v>
      </c>
      <c r="K51" s="34">
        <v>14.255986060400662</v>
      </c>
      <c r="L51" s="34">
        <v>5.2649567095075547</v>
      </c>
      <c r="M51" s="34">
        <v>-33.262583386348759</v>
      </c>
      <c r="N51" s="34">
        <v>2.7154860770937574</v>
      </c>
      <c r="O51" s="34">
        <v>16.292986801432605</v>
      </c>
      <c r="P51" s="34">
        <v>15.876034858392085</v>
      </c>
      <c r="Q51" s="34">
        <v>11.754274402157527</v>
      </c>
      <c r="R51" s="34">
        <v>13.591653363509842</v>
      </c>
      <c r="S51" s="14">
        <v>14.802262866083094</v>
      </c>
      <c r="T51" s="34">
        <v>-0.50261019370934346</v>
      </c>
      <c r="U51" s="34">
        <v>-2.6726921211943764</v>
      </c>
      <c r="V51" s="30">
        <v>0.18526197667087577</v>
      </c>
      <c r="W51" s="30">
        <v>0.19162593770155431</v>
      </c>
      <c r="X51" s="30">
        <v>0.23758787847868143</v>
      </c>
      <c r="Y51" s="30">
        <v>3.676955262170082E-2</v>
      </c>
      <c r="Z51" s="30">
        <v>0.59396969619669981</v>
      </c>
      <c r="AA51" s="30">
        <v>0.29486352775479141</v>
      </c>
      <c r="AB51" s="30">
        <v>0.25597265478953024</v>
      </c>
      <c r="AC51" s="30">
        <v>0.66185194719060847</v>
      </c>
      <c r="AD51" s="30">
        <v>0.78630274067943973</v>
      </c>
      <c r="AE51" s="30">
        <v>0.724784450716211</v>
      </c>
      <c r="AF51" s="30">
        <v>0.27789296500631322</v>
      </c>
    </row>
    <row r="52" spans="1:32" x14ac:dyDescent="0.25">
      <c r="A52" s="24">
        <v>4303</v>
      </c>
      <c r="B52" s="24" t="s">
        <v>2</v>
      </c>
      <c r="C52" s="24">
        <v>2011</v>
      </c>
      <c r="D52" s="25">
        <v>40634</v>
      </c>
      <c r="E52" s="25">
        <v>40895</v>
      </c>
      <c r="F52" s="26">
        <v>10.642505029370277</v>
      </c>
      <c r="G52" s="27">
        <v>-22.428154323976841</v>
      </c>
      <c r="H52" s="27">
        <v>15.171394962297498</v>
      </c>
      <c r="I52" s="27">
        <v>48.337900101272616</v>
      </c>
      <c r="J52" s="28">
        <v>3.1861210008306653</v>
      </c>
      <c r="K52" s="34">
        <v>14.758340145371461</v>
      </c>
      <c r="L52" s="34">
        <v>6.5498554803053413</v>
      </c>
      <c r="M52" s="34">
        <v>-35.769907131691674</v>
      </c>
      <c r="N52" s="34">
        <v>1.1888670077327763</v>
      </c>
      <c r="O52" s="34">
        <v>18.119254514042773</v>
      </c>
      <c r="P52" s="34">
        <v>16.634855369511257</v>
      </c>
      <c r="Q52" s="34">
        <v>11.312796407000524</v>
      </c>
      <c r="R52" s="34">
        <v>14.814195529373217</v>
      </c>
      <c r="S52" s="14">
        <v>17.384107389251987</v>
      </c>
      <c r="T52" s="34">
        <v>0.27092044439078844</v>
      </c>
      <c r="U52" s="34">
        <v>-8.1502660365204012</v>
      </c>
      <c r="V52" s="34">
        <v>4.6669047558311395E-2</v>
      </c>
      <c r="W52" s="34">
        <v>3.5355339059332906E-3</v>
      </c>
      <c r="X52" s="34">
        <v>0.50204581464244935</v>
      </c>
      <c r="Y52" s="34">
        <v>0.30334880912902906</v>
      </c>
      <c r="Z52" s="34">
        <v>2.7711514754700803</v>
      </c>
      <c r="AA52" s="34">
        <v>0.10748023074035595</v>
      </c>
      <c r="AB52" s="34">
        <v>0.15202795795510762</v>
      </c>
      <c r="AC52" s="34">
        <v>9.2630988335437883E-2</v>
      </c>
      <c r="AD52" s="34">
        <v>8.485281374238389E-2</v>
      </c>
      <c r="AE52" s="34">
        <v>0.25738686835190383</v>
      </c>
      <c r="AF52" s="34">
        <v>0.14283556979968257</v>
      </c>
    </row>
    <row r="53" spans="1:32" x14ac:dyDescent="0.25">
      <c r="A53" s="24">
        <v>19079</v>
      </c>
      <c r="B53" s="24" t="s">
        <v>12</v>
      </c>
      <c r="C53" s="24">
        <v>2011</v>
      </c>
      <c r="D53" s="25">
        <v>40643</v>
      </c>
      <c r="E53" s="25">
        <v>40898</v>
      </c>
      <c r="F53" s="26">
        <v>11.36</v>
      </c>
      <c r="G53" s="27">
        <v>-23.34</v>
      </c>
      <c r="H53" s="27">
        <v>14.9</v>
      </c>
      <c r="I53" s="27">
        <v>51.2</v>
      </c>
      <c r="J53" s="28">
        <v>3.4470395389999999</v>
      </c>
      <c r="K53" s="34">
        <v>20.721159120581685</v>
      </c>
      <c r="L53" s="34">
        <v>7.4310140751907729</v>
      </c>
      <c r="M53" s="34">
        <v>-36.417440364142998</v>
      </c>
      <c r="N53" s="34">
        <v>6.0712435880763129</v>
      </c>
      <c r="O53" s="34">
        <v>21.942803937447493</v>
      </c>
      <c r="P53" s="34">
        <v>20.200578816711229</v>
      </c>
      <c r="Q53" s="34">
        <v>15.421430626108048</v>
      </c>
      <c r="R53" s="34">
        <v>16.390765885319663</v>
      </c>
      <c r="S53" s="14">
        <v>20.844551386003804</v>
      </c>
      <c r="T53" s="34">
        <v>2.7746442581419437</v>
      </c>
      <c r="U53" s="34">
        <v>-6.2765774402849406</v>
      </c>
      <c r="V53" s="34">
        <v>0.35567471093683345</v>
      </c>
      <c r="W53" s="34">
        <v>0.3662813126546321</v>
      </c>
      <c r="X53" s="34">
        <v>0.40375797205751718</v>
      </c>
      <c r="Y53" s="34">
        <v>0.36133156518632653</v>
      </c>
      <c r="Z53" s="34">
        <v>0.53669404692058986</v>
      </c>
      <c r="AA53" s="34">
        <v>0.45891230099006747</v>
      </c>
      <c r="AB53" s="34">
        <v>0.26587214972614021</v>
      </c>
      <c r="AC53" s="34">
        <v>0.46032651455244483</v>
      </c>
      <c r="AD53" s="16">
        <v>0.56992806563635789</v>
      </c>
      <c r="AE53" s="34">
        <v>0.35426049737445992</v>
      </c>
      <c r="AF53" s="34">
        <v>0.64841691834806436</v>
      </c>
    </row>
    <row r="54" spans="1:32" x14ac:dyDescent="0.25">
      <c r="A54" s="24">
        <v>19066</v>
      </c>
      <c r="B54" s="24" t="s">
        <v>0</v>
      </c>
      <c r="C54" s="24">
        <v>2011</v>
      </c>
      <c r="D54" s="25">
        <v>40634</v>
      </c>
      <c r="E54" s="25">
        <v>40925</v>
      </c>
      <c r="F54" s="26">
        <v>11.252156439999998</v>
      </c>
      <c r="G54" s="27">
        <v>-21.064000799999999</v>
      </c>
      <c r="H54" s="27">
        <v>15.3947314210871</v>
      </c>
      <c r="I54" s="27">
        <v>50.268991250818601</v>
      </c>
      <c r="J54" s="28">
        <v>3.2653373336518303</v>
      </c>
      <c r="K54" s="24" t="s">
        <v>38</v>
      </c>
      <c r="L54" s="24" t="s">
        <v>38</v>
      </c>
      <c r="M54" s="24" t="s">
        <v>38</v>
      </c>
      <c r="N54" s="24" t="s">
        <v>38</v>
      </c>
      <c r="O54" s="24" t="s">
        <v>38</v>
      </c>
      <c r="P54" s="24" t="s">
        <v>38</v>
      </c>
      <c r="Q54" s="24" t="s">
        <v>38</v>
      </c>
      <c r="R54" s="24" t="s">
        <v>38</v>
      </c>
      <c r="S54" s="24" t="s">
        <v>38</v>
      </c>
      <c r="T54" s="24" t="s">
        <v>38</v>
      </c>
      <c r="U54" s="24" t="s">
        <v>38</v>
      </c>
      <c r="V54" s="24" t="s">
        <v>38</v>
      </c>
      <c r="W54" s="24" t="s">
        <v>38</v>
      </c>
      <c r="X54" s="24" t="s">
        <v>38</v>
      </c>
      <c r="Y54" s="24" t="s">
        <v>38</v>
      </c>
      <c r="Z54" s="24" t="s">
        <v>38</v>
      </c>
      <c r="AA54" s="24" t="s">
        <v>38</v>
      </c>
      <c r="AB54" s="24" t="s">
        <v>38</v>
      </c>
      <c r="AC54" s="24" t="s">
        <v>38</v>
      </c>
      <c r="AD54" s="24" t="s">
        <v>38</v>
      </c>
      <c r="AE54" s="24" t="s">
        <v>38</v>
      </c>
      <c r="AF54" s="24" t="s">
        <v>38</v>
      </c>
    </row>
    <row r="55" spans="1:32" x14ac:dyDescent="0.25">
      <c r="A55" s="24">
        <v>19059</v>
      </c>
      <c r="B55" s="24" t="s">
        <v>19</v>
      </c>
      <c r="C55" s="24">
        <v>2012</v>
      </c>
      <c r="D55" s="37">
        <v>41007</v>
      </c>
      <c r="E55" s="25">
        <v>41188</v>
      </c>
      <c r="F55" s="26">
        <v>11.37</v>
      </c>
      <c r="G55" s="27">
        <v>-20.75</v>
      </c>
      <c r="H55" s="27">
        <v>14.5</v>
      </c>
      <c r="I55" s="27">
        <v>48.4</v>
      </c>
      <c r="J55" s="28">
        <v>3.34</v>
      </c>
      <c r="K55" s="34">
        <v>16.127170757273383</v>
      </c>
      <c r="L55" s="34">
        <v>7.9659875659413633</v>
      </c>
      <c r="M55" s="34">
        <v>-40.629789597546804</v>
      </c>
      <c r="N55" s="34">
        <v>3.7179668266896799</v>
      </c>
      <c r="O55" s="34">
        <v>21.739541505054397</v>
      </c>
      <c r="P55" s="34">
        <v>18.0439457803921</v>
      </c>
      <c r="Q55" s="34">
        <v>11.571031775560959</v>
      </c>
      <c r="R55" s="34">
        <v>16.353245680735704</v>
      </c>
      <c r="S55" s="14">
        <v>18.485764246405825</v>
      </c>
      <c r="T55" s="34">
        <v>-1.3517025591239866</v>
      </c>
      <c r="U55" s="34">
        <v>4.1670780321699361</v>
      </c>
      <c r="V55" s="34">
        <v>0.25314422766478439</v>
      </c>
      <c r="W55" s="34">
        <v>0.4659833688019353</v>
      </c>
      <c r="X55" s="34">
        <v>0.23193102422918968</v>
      </c>
      <c r="Y55" s="34">
        <v>1.2020815280171555E-2</v>
      </c>
      <c r="Z55" s="34">
        <v>0.19586857838867189</v>
      </c>
      <c r="AA55" s="34">
        <v>0.23475945135393431</v>
      </c>
      <c r="AB55" s="34">
        <v>0.26092240225783586</v>
      </c>
      <c r="AC55" s="34">
        <v>4.808326112068622E-2</v>
      </c>
      <c r="AD55" s="34">
        <v>0.11242997820866281</v>
      </c>
      <c r="AE55" s="34">
        <v>0.22132442251138951</v>
      </c>
      <c r="AF55" s="34">
        <v>0.28142849891224569</v>
      </c>
    </row>
    <row r="56" spans="1:32" x14ac:dyDescent="0.25">
      <c r="A56" s="24">
        <v>19059</v>
      </c>
      <c r="B56" s="24" t="s">
        <v>19</v>
      </c>
      <c r="C56" s="24">
        <v>2012</v>
      </c>
      <c r="D56" s="25">
        <v>41007</v>
      </c>
      <c r="E56" s="25">
        <v>41282</v>
      </c>
      <c r="F56" s="26">
        <v>11.49</v>
      </c>
      <c r="G56" s="27">
        <v>-20.8</v>
      </c>
      <c r="H56" s="27">
        <v>14.6</v>
      </c>
      <c r="I56" s="27">
        <v>48.5</v>
      </c>
      <c r="J56" s="28">
        <v>3.33</v>
      </c>
      <c r="K56" s="34">
        <v>23.542135991836748</v>
      </c>
      <c r="L56" s="34">
        <v>8.1308187589085641</v>
      </c>
      <c r="M56" s="34">
        <v>-33.108173165996348</v>
      </c>
      <c r="N56" s="34">
        <v>4.3503031114437771</v>
      </c>
      <c r="O56" s="34">
        <v>24.793268666729102</v>
      </c>
      <c r="P56" s="34">
        <v>23.335829371412512</v>
      </c>
      <c r="Q56" s="34">
        <v>22.368102440556545</v>
      </c>
      <c r="R56" s="34">
        <v>17.882528600610986</v>
      </c>
      <c r="S56" s="14">
        <v>22.296852215977037</v>
      </c>
      <c r="T56" s="34">
        <v>0.90423814502756339</v>
      </c>
      <c r="U56" s="34">
        <v>-4.276822961708989</v>
      </c>
      <c r="V56" s="34">
        <v>0.68942911165688237</v>
      </c>
      <c r="W56" s="34">
        <v>0.47305443661379998</v>
      </c>
      <c r="X56" s="34">
        <v>0.12798632739476576</v>
      </c>
      <c r="Y56" s="34">
        <v>0.68377225740739844</v>
      </c>
      <c r="Z56" s="34">
        <v>0.77357481861808386</v>
      </c>
      <c r="AA56" s="34">
        <v>0.36274577874870012</v>
      </c>
      <c r="AB56" s="34">
        <v>6.8589357775096033E-2</v>
      </c>
      <c r="AC56" s="34">
        <v>0.18172644276494374</v>
      </c>
      <c r="AD56" s="34">
        <v>0.52255191129685918</v>
      </c>
      <c r="AE56" s="34">
        <v>0.27860007178750007</v>
      </c>
      <c r="AF56" s="34">
        <v>0.14424978336205552</v>
      </c>
    </row>
    <row r="57" spans="1:32" ht="15.75" x14ac:dyDescent="0.25">
      <c r="A57" s="24">
        <v>19070</v>
      </c>
      <c r="B57" s="24" t="s">
        <v>18</v>
      </c>
      <c r="C57" s="24">
        <v>2012</v>
      </c>
      <c r="D57" s="25">
        <v>41017</v>
      </c>
      <c r="E57" s="25">
        <v>41290</v>
      </c>
      <c r="F57" s="26">
        <v>11.24</v>
      </c>
      <c r="G57" s="27">
        <v>-22.1</v>
      </c>
      <c r="H57" s="27">
        <v>14.9</v>
      </c>
      <c r="I57" s="27">
        <v>50</v>
      </c>
      <c r="J57" s="28">
        <v>3.36</v>
      </c>
      <c r="K57" s="34">
        <v>21.096050318671423</v>
      </c>
      <c r="L57" s="34">
        <v>6.9132259828382887</v>
      </c>
      <c r="M57" s="30" t="s">
        <v>38</v>
      </c>
      <c r="N57" s="30" t="s">
        <v>38</v>
      </c>
      <c r="O57" s="34">
        <v>23.404928356545717</v>
      </c>
      <c r="P57" s="34">
        <v>21.532811426437846</v>
      </c>
      <c r="Q57" s="34">
        <v>22.708592181322672</v>
      </c>
      <c r="R57" s="34">
        <v>16.593936672592815</v>
      </c>
      <c r="S57" s="14">
        <v>20.543150461794397</v>
      </c>
      <c r="T57" s="34">
        <v>3.5997973971012351</v>
      </c>
      <c r="U57" s="34">
        <v>3.2687523301919148</v>
      </c>
      <c r="V57" s="34">
        <v>0.16404877323528105</v>
      </c>
      <c r="W57" s="34">
        <v>0.31112698372208053</v>
      </c>
      <c r="X57" s="34" t="s">
        <v>38</v>
      </c>
      <c r="Y57" s="34" t="s">
        <v>38</v>
      </c>
      <c r="Z57" s="34">
        <v>0.66185194719060847</v>
      </c>
      <c r="AA57" s="34">
        <v>0.43274935008616844</v>
      </c>
      <c r="AB57" s="34">
        <v>8.6974134085946134E-2</v>
      </c>
      <c r="AC57" s="34">
        <v>0.34860364312496689</v>
      </c>
      <c r="AD57" s="16">
        <v>0.16263455967290624</v>
      </c>
      <c r="AE57" s="34">
        <v>0.34506810921903547</v>
      </c>
      <c r="AF57" s="34">
        <v>0.54376511473245515</v>
      </c>
    </row>
    <row r="58" spans="1:32" ht="15.75" x14ac:dyDescent="0.25">
      <c r="A58" s="24">
        <v>19075</v>
      </c>
      <c r="B58" s="24" t="s">
        <v>17</v>
      </c>
      <c r="C58" s="24">
        <v>2012</v>
      </c>
      <c r="D58" s="25">
        <v>40992</v>
      </c>
      <c r="E58" s="25">
        <v>41290</v>
      </c>
      <c r="F58" s="26">
        <v>11.66</v>
      </c>
      <c r="G58" s="27">
        <v>-21.78</v>
      </c>
      <c r="H58" s="27">
        <v>15.2</v>
      </c>
      <c r="I58" s="27">
        <v>50.2</v>
      </c>
      <c r="J58" s="28">
        <v>3.29</v>
      </c>
      <c r="K58" s="34">
        <v>21.242704810397715</v>
      </c>
      <c r="L58" s="34">
        <v>7.5695536040572247</v>
      </c>
      <c r="M58" s="34">
        <v>-34.085053038262366</v>
      </c>
      <c r="N58" s="30" t="s">
        <v>38</v>
      </c>
      <c r="O58" s="34">
        <v>22.897628331152628</v>
      </c>
      <c r="P58" s="34">
        <v>21.667920795717567</v>
      </c>
      <c r="Q58" s="34">
        <v>24.407786108161712</v>
      </c>
      <c r="R58" s="34">
        <v>17.530077802893945</v>
      </c>
      <c r="S58" s="34">
        <v>21.948905228227929</v>
      </c>
      <c r="T58" s="14">
        <v>3.6149381023953011</v>
      </c>
      <c r="U58" s="34">
        <v>1.0983646013377115</v>
      </c>
      <c r="V58" s="30">
        <v>0.70639967440536267</v>
      </c>
      <c r="W58" s="30">
        <v>0.27082189719444771</v>
      </c>
      <c r="X58" s="30">
        <v>0.53740115370177477</v>
      </c>
      <c r="Y58" s="30" t="s">
        <v>38</v>
      </c>
      <c r="Z58" s="30">
        <v>0.19162593770155495</v>
      </c>
      <c r="AA58" s="30">
        <v>0.58619152160364829</v>
      </c>
      <c r="AB58" s="30">
        <v>0.36203867196751266</v>
      </c>
      <c r="AC58" s="30">
        <v>0.519723484172112</v>
      </c>
      <c r="AD58" s="30">
        <v>0.91287485451183314</v>
      </c>
      <c r="AE58" s="30">
        <v>0.88246926292080574</v>
      </c>
      <c r="AF58" s="30">
        <v>0.75165450840129977</v>
      </c>
    </row>
    <row r="59" spans="1:32" x14ac:dyDescent="0.25">
      <c r="A59" s="24">
        <v>19073</v>
      </c>
      <c r="B59" s="24" t="s">
        <v>16</v>
      </c>
      <c r="C59" s="24">
        <v>2012</v>
      </c>
      <c r="D59" s="25">
        <v>40992</v>
      </c>
      <c r="E59" s="25">
        <v>41260</v>
      </c>
      <c r="F59" s="26">
        <v>10.73</v>
      </c>
      <c r="G59" s="27">
        <v>-23.25</v>
      </c>
      <c r="H59" s="27">
        <v>14.6</v>
      </c>
      <c r="I59" s="27">
        <v>48.7</v>
      </c>
      <c r="J59" s="28">
        <v>3.32</v>
      </c>
      <c r="K59" s="34">
        <v>21.184176266753749</v>
      </c>
      <c r="L59" s="34">
        <v>8.0726514143773258</v>
      </c>
      <c r="M59" s="34">
        <v>-37.716516395696495</v>
      </c>
      <c r="N59" s="34">
        <v>2.9564668121678119</v>
      </c>
      <c r="O59" s="34">
        <v>19.770188292477854</v>
      </c>
      <c r="P59" s="34">
        <v>20.930063108077061</v>
      </c>
      <c r="Q59" s="34">
        <v>14.723631885971319</v>
      </c>
      <c r="R59" s="34">
        <v>17.813457459389003</v>
      </c>
      <c r="S59" s="34">
        <v>22.586261985353914</v>
      </c>
      <c r="T59" s="34">
        <v>1.882288237433813</v>
      </c>
      <c r="U59" s="34">
        <v>-6.0202144184624498</v>
      </c>
      <c r="V59" s="34">
        <v>0.30759144981614978</v>
      </c>
      <c r="W59" s="34">
        <v>0.34577521600022226</v>
      </c>
      <c r="X59" s="34">
        <v>1.0401540751254115</v>
      </c>
      <c r="Y59" s="34">
        <v>0.52467323164041824</v>
      </c>
      <c r="Z59" s="34">
        <v>0.11525840533340743</v>
      </c>
      <c r="AA59" s="34">
        <v>0.12445079348883373</v>
      </c>
      <c r="AB59" s="34">
        <v>0.3358757210636098</v>
      </c>
      <c r="AC59" s="34">
        <v>0.22273863607376337</v>
      </c>
      <c r="AD59" s="16">
        <v>3.0405591591021019E-2</v>
      </c>
      <c r="AE59" s="34">
        <v>0.3528462838120876</v>
      </c>
      <c r="AF59" s="34">
        <v>0.38890872965260126</v>
      </c>
    </row>
    <row r="60" spans="1:32" ht="15.75" x14ac:dyDescent="0.25">
      <c r="A60" s="24">
        <v>19824</v>
      </c>
      <c r="B60" s="24" t="s">
        <v>15</v>
      </c>
      <c r="C60" s="24">
        <v>2012</v>
      </c>
      <c r="D60" s="25">
        <v>40991</v>
      </c>
      <c r="E60" s="25">
        <v>41284</v>
      </c>
      <c r="F60" s="26">
        <v>11.45</v>
      </c>
      <c r="G60" s="27">
        <v>-21.9</v>
      </c>
      <c r="H60" s="27">
        <v>13.9</v>
      </c>
      <c r="I60" s="27">
        <v>47.2</v>
      </c>
      <c r="J60" s="28">
        <v>3.37</v>
      </c>
      <c r="K60" s="34">
        <v>25.22305999049464</v>
      </c>
      <c r="L60" s="34">
        <v>9.9354678224531323</v>
      </c>
      <c r="M60" s="34">
        <v>-32.186392267684262</v>
      </c>
      <c r="N60" s="30" t="s">
        <v>38</v>
      </c>
      <c r="O60" s="34">
        <v>26.109509891876737</v>
      </c>
      <c r="P60" s="34">
        <v>24.971419092677401</v>
      </c>
      <c r="Q60" s="34">
        <v>26.962806240846632</v>
      </c>
      <c r="R60" s="34">
        <v>19.627718644860845</v>
      </c>
      <c r="S60" s="14">
        <v>22.559905780333825</v>
      </c>
      <c r="T60" s="34">
        <v>4.564592331675752</v>
      </c>
      <c r="U60" s="34">
        <v>3.4509590711411589</v>
      </c>
      <c r="V60" s="34">
        <v>0.23475945135393431</v>
      </c>
      <c r="W60" s="34">
        <v>0.31536962440920002</v>
      </c>
      <c r="X60" s="34">
        <v>0.46032651455244233</v>
      </c>
      <c r="Y60" s="34" t="s">
        <v>38</v>
      </c>
      <c r="Z60" s="34">
        <v>0.40941482630701148</v>
      </c>
      <c r="AA60" s="34">
        <v>0.26375082938258049</v>
      </c>
      <c r="AB60" s="34">
        <v>0.15485638507985475</v>
      </c>
      <c r="AC60" s="34">
        <v>0.10677312395916853</v>
      </c>
      <c r="AD60" s="16">
        <v>8.6267027304758714E-2</v>
      </c>
      <c r="AE60" s="34">
        <v>0.268700576850888</v>
      </c>
      <c r="AF60" s="34">
        <v>0.41224325343175733</v>
      </c>
    </row>
    <row r="61" spans="1:32" x14ac:dyDescent="0.25">
      <c r="A61" s="24">
        <v>19074</v>
      </c>
      <c r="B61" s="24" t="s">
        <v>14</v>
      </c>
      <c r="C61" s="24">
        <v>2012</v>
      </c>
      <c r="D61" s="25">
        <v>41017</v>
      </c>
      <c r="E61" s="25">
        <v>41278</v>
      </c>
      <c r="F61" s="26">
        <v>11.66</v>
      </c>
      <c r="G61" s="27">
        <v>-21.3</v>
      </c>
      <c r="H61" s="27">
        <v>14.6</v>
      </c>
      <c r="I61" s="27">
        <v>48.4</v>
      </c>
      <c r="J61" s="28">
        <v>3.32</v>
      </c>
      <c r="K61" s="24" t="s">
        <v>38</v>
      </c>
      <c r="L61" s="24" t="s">
        <v>38</v>
      </c>
      <c r="M61" s="24" t="s">
        <v>38</v>
      </c>
      <c r="N61" s="24" t="s">
        <v>38</v>
      </c>
      <c r="O61" s="24" t="s">
        <v>38</v>
      </c>
      <c r="P61" s="24" t="s">
        <v>38</v>
      </c>
      <c r="Q61" s="24" t="s">
        <v>38</v>
      </c>
      <c r="R61" s="24" t="s">
        <v>38</v>
      </c>
      <c r="S61" s="24" t="s">
        <v>38</v>
      </c>
      <c r="T61" s="24" t="s">
        <v>38</v>
      </c>
      <c r="U61" s="24" t="s">
        <v>38</v>
      </c>
      <c r="V61" s="24" t="s">
        <v>38</v>
      </c>
      <c r="W61" s="24" t="s">
        <v>38</v>
      </c>
      <c r="X61" s="24" t="s">
        <v>38</v>
      </c>
      <c r="Y61" s="24" t="s">
        <v>38</v>
      </c>
      <c r="Z61" s="24" t="s">
        <v>38</v>
      </c>
      <c r="AA61" s="24" t="s">
        <v>38</v>
      </c>
      <c r="AB61" s="24" t="s">
        <v>38</v>
      </c>
      <c r="AC61" s="24" t="s">
        <v>38</v>
      </c>
      <c r="AD61" s="24" t="s">
        <v>38</v>
      </c>
      <c r="AE61" s="24" t="s">
        <v>38</v>
      </c>
      <c r="AF61" s="24" t="s">
        <v>38</v>
      </c>
    </row>
    <row r="62" spans="1:32" x14ac:dyDescent="0.25">
      <c r="A62" s="24">
        <v>19045</v>
      </c>
      <c r="B62" s="24" t="s">
        <v>13</v>
      </c>
      <c r="C62" s="24">
        <v>2012</v>
      </c>
      <c r="D62" s="25">
        <v>40991</v>
      </c>
      <c r="E62" s="25">
        <v>41290</v>
      </c>
      <c r="F62" s="26">
        <v>11.221897959999998</v>
      </c>
      <c r="G62" s="27">
        <v>-21.25964664</v>
      </c>
      <c r="H62" s="27">
        <v>14.637850592686</v>
      </c>
      <c r="I62" s="27">
        <v>49.286416948297607</v>
      </c>
      <c r="J62" s="28">
        <v>3.3670528768017505</v>
      </c>
      <c r="K62" s="24" t="s">
        <v>38</v>
      </c>
      <c r="L62" s="24" t="s">
        <v>38</v>
      </c>
      <c r="M62" s="24" t="s">
        <v>38</v>
      </c>
      <c r="N62" s="24" t="s">
        <v>38</v>
      </c>
      <c r="O62" s="24" t="s">
        <v>38</v>
      </c>
      <c r="P62" s="24" t="s">
        <v>38</v>
      </c>
      <c r="Q62" s="24" t="s">
        <v>38</v>
      </c>
      <c r="R62" s="24" t="s">
        <v>38</v>
      </c>
      <c r="S62" s="24" t="s">
        <v>38</v>
      </c>
      <c r="T62" s="24" t="s">
        <v>38</v>
      </c>
      <c r="U62" s="24" t="s">
        <v>38</v>
      </c>
      <c r="V62" s="24" t="s">
        <v>38</v>
      </c>
      <c r="W62" s="24" t="s">
        <v>38</v>
      </c>
      <c r="X62" s="24" t="s">
        <v>38</v>
      </c>
      <c r="Y62" s="24" t="s">
        <v>38</v>
      </c>
      <c r="Z62" s="24" t="s">
        <v>38</v>
      </c>
      <c r="AA62" s="24" t="s">
        <v>38</v>
      </c>
      <c r="AB62" s="24" t="s">
        <v>38</v>
      </c>
      <c r="AC62" s="24" t="s">
        <v>38</v>
      </c>
      <c r="AD62" s="24" t="s">
        <v>38</v>
      </c>
      <c r="AE62" s="24" t="s">
        <v>38</v>
      </c>
      <c r="AF62" s="24" t="s">
        <v>38</v>
      </c>
    </row>
    <row r="63" spans="1:32" x14ac:dyDescent="0.25">
      <c r="A63" s="24">
        <v>19058</v>
      </c>
      <c r="B63" s="24" t="s">
        <v>12</v>
      </c>
      <c r="C63" s="24">
        <v>2012</v>
      </c>
      <c r="D63" s="25">
        <v>40999</v>
      </c>
      <c r="E63" s="25">
        <v>41290</v>
      </c>
      <c r="F63" s="26">
        <v>10.86</v>
      </c>
      <c r="G63" s="27">
        <v>-22.5</v>
      </c>
      <c r="H63" s="27">
        <v>21.6</v>
      </c>
      <c r="I63" s="27">
        <v>20.100000000000001</v>
      </c>
      <c r="J63" s="28">
        <v>0.93</v>
      </c>
      <c r="K63" s="24" t="s">
        <v>38</v>
      </c>
      <c r="L63" s="24" t="s">
        <v>38</v>
      </c>
      <c r="M63" s="24" t="s">
        <v>38</v>
      </c>
      <c r="N63" s="24" t="s">
        <v>38</v>
      </c>
      <c r="O63" s="24" t="s">
        <v>38</v>
      </c>
      <c r="P63" s="24" t="s">
        <v>38</v>
      </c>
      <c r="Q63" s="24" t="s">
        <v>38</v>
      </c>
      <c r="R63" s="24" t="s">
        <v>38</v>
      </c>
      <c r="S63" s="24" t="s">
        <v>38</v>
      </c>
      <c r="T63" s="24" t="s">
        <v>38</v>
      </c>
      <c r="U63" s="24" t="s">
        <v>38</v>
      </c>
      <c r="V63" s="24" t="s">
        <v>38</v>
      </c>
      <c r="W63" s="24" t="s">
        <v>38</v>
      </c>
      <c r="X63" s="24" t="s">
        <v>38</v>
      </c>
      <c r="Y63" s="24" t="s">
        <v>38</v>
      </c>
      <c r="Z63" s="24" t="s">
        <v>38</v>
      </c>
      <c r="AA63" s="24" t="s">
        <v>38</v>
      </c>
      <c r="AB63" s="24" t="s">
        <v>38</v>
      </c>
      <c r="AC63" s="24" t="s">
        <v>38</v>
      </c>
      <c r="AD63" s="24" t="s">
        <v>38</v>
      </c>
      <c r="AE63" s="24" t="s">
        <v>38</v>
      </c>
      <c r="AF63" s="24" t="s">
        <v>38</v>
      </c>
    </row>
    <row r="64" spans="1:32" x14ac:dyDescent="0.25">
      <c r="A64" s="24">
        <v>19063</v>
      </c>
      <c r="B64" s="24" t="s">
        <v>11</v>
      </c>
      <c r="C64" s="24">
        <v>2012</v>
      </c>
      <c r="D64" s="25">
        <v>40998</v>
      </c>
      <c r="E64" s="25">
        <v>41282</v>
      </c>
      <c r="F64" s="26">
        <v>11.5</v>
      </c>
      <c r="G64" s="27">
        <v>-21.09</v>
      </c>
      <c r="H64" s="27">
        <v>14.8</v>
      </c>
      <c r="I64" s="27">
        <v>49.3</v>
      </c>
      <c r="J64" s="28">
        <v>3.32</v>
      </c>
      <c r="K64" s="24" t="s">
        <v>38</v>
      </c>
      <c r="L64" s="24" t="s">
        <v>38</v>
      </c>
      <c r="M64" s="24" t="s">
        <v>38</v>
      </c>
      <c r="N64" s="24" t="s">
        <v>38</v>
      </c>
      <c r="O64" s="24" t="s">
        <v>38</v>
      </c>
      <c r="P64" s="24" t="s">
        <v>38</v>
      </c>
      <c r="Q64" s="24" t="s">
        <v>38</v>
      </c>
      <c r="R64" s="24" t="s">
        <v>38</v>
      </c>
      <c r="S64" s="24" t="s">
        <v>38</v>
      </c>
      <c r="T64" s="24" t="s">
        <v>38</v>
      </c>
      <c r="U64" s="24" t="s">
        <v>38</v>
      </c>
      <c r="V64" s="24" t="s">
        <v>38</v>
      </c>
      <c r="W64" s="24" t="s">
        <v>38</v>
      </c>
      <c r="X64" s="24" t="s">
        <v>38</v>
      </c>
      <c r="Y64" s="24" t="s">
        <v>38</v>
      </c>
      <c r="Z64" s="24" t="s">
        <v>38</v>
      </c>
      <c r="AA64" s="24" t="s">
        <v>38</v>
      </c>
      <c r="AB64" s="24" t="s">
        <v>38</v>
      </c>
      <c r="AC64" s="24" t="s">
        <v>38</v>
      </c>
      <c r="AD64" s="24" t="s">
        <v>38</v>
      </c>
      <c r="AE64" s="24" t="s">
        <v>38</v>
      </c>
      <c r="AF64" s="24" t="s">
        <v>38</v>
      </c>
    </row>
    <row r="65" spans="1:33" x14ac:dyDescent="0.25">
      <c r="A65" s="24">
        <v>19079</v>
      </c>
      <c r="B65" s="24" t="s">
        <v>10</v>
      </c>
      <c r="C65" s="24">
        <v>2012</v>
      </c>
      <c r="D65" s="25">
        <v>40991</v>
      </c>
      <c r="E65" s="25">
        <v>41286</v>
      </c>
      <c r="F65" s="26">
        <v>11.46</v>
      </c>
      <c r="G65" s="27">
        <v>-21.22</v>
      </c>
      <c r="H65" s="27">
        <v>14.9</v>
      </c>
      <c r="I65" s="27">
        <v>49.5</v>
      </c>
      <c r="J65" s="28">
        <v>3.33</v>
      </c>
      <c r="K65" s="24" t="s">
        <v>38</v>
      </c>
      <c r="L65" s="24" t="s">
        <v>38</v>
      </c>
      <c r="M65" s="24" t="s">
        <v>38</v>
      </c>
      <c r="N65" s="24" t="s">
        <v>38</v>
      </c>
      <c r="O65" s="24" t="s">
        <v>38</v>
      </c>
      <c r="P65" s="24" t="s">
        <v>38</v>
      </c>
      <c r="Q65" s="24" t="s">
        <v>38</v>
      </c>
      <c r="R65" s="24" t="s">
        <v>38</v>
      </c>
      <c r="S65" s="24" t="s">
        <v>38</v>
      </c>
      <c r="T65" s="24" t="s">
        <v>38</v>
      </c>
      <c r="U65" s="24" t="s">
        <v>38</v>
      </c>
      <c r="V65" s="24" t="s">
        <v>38</v>
      </c>
      <c r="W65" s="24" t="s">
        <v>38</v>
      </c>
      <c r="X65" s="24" t="s">
        <v>38</v>
      </c>
      <c r="Y65" s="24" t="s">
        <v>38</v>
      </c>
      <c r="Z65" s="24" t="s">
        <v>38</v>
      </c>
      <c r="AA65" s="24" t="s">
        <v>38</v>
      </c>
      <c r="AB65" s="24" t="s">
        <v>38</v>
      </c>
      <c r="AC65" s="24" t="s">
        <v>38</v>
      </c>
      <c r="AD65" s="24" t="s">
        <v>38</v>
      </c>
      <c r="AE65" s="24" t="s">
        <v>38</v>
      </c>
      <c r="AF65" s="24" t="s">
        <v>38</v>
      </c>
    </row>
    <row r="66" spans="1:33" x14ac:dyDescent="0.25">
      <c r="A66" s="24">
        <v>19080</v>
      </c>
      <c r="B66" s="24" t="s">
        <v>9</v>
      </c>
      <c r="C66" s="24">
        <v>2012</v>
      </c>
      <c r="D66" s="25">
        <v>40998</v>
      </c>
      <c r="E66" s="25">
        <v>41284</v>
      </c>
      <c r="F66" s="26">
        <v>11.67</v>
      </c>
      <c r="G66" s="27">
        <v>-21.33</v>
      </c>
      <c r="H66" s="27">
        <v>13.9</v>
      </c>
      <c r="I66" s="27">
        <v>47.4</v>
      </c>
      <c r="J66" s="28">
        <v>3.4</v>
      </c>
      <c r="K66" s="24" t="s">
        <v>38</v>
      </c>
      <c r="L66" s="24" t="s">
        <v>38</v>
      </c>
      <c r="M66" s="24" t="s">
        <v>38</v>
      </c>
      <c r="N66" s="24" t="s">
        <v>38</v>
      </c>
      <c r="O66" s="24" t="s">
        <v>38</v>
      </c>
      <c r="P66" s="24" t="s">
        <v>38</v>
      </c>
      <c r="Q66" s="24" t="s">
        <v>38</v>
      </c>
      <c r="R66" s="24" t="s">
        <v>38</v>
      </c>
      <c r="S66" s="24" t="s">
        <v>38</v>
      </c>
      <c r="T66" s="24" t="s">
        <v>38</v>
      </c>
      <c r="U66" s="24" t="s">
        <v>38</v>
      </c>
      <c r="V66" s="24" t="s">
        <v>38</v>
      </c>
      <c r="W66" s="24" t="s">
        <v>38</v>
      </c>
      <c r="X66" s="24" t="s">
        <v>38</v>
      </c>
      <c r="Y66" s="24" t="s">
        <v>38</v>
      </c>
      <c r="Z66" s="24" t="s">
        <v>38</v>
      </c>
      <c r="AA66" s="24" t="s">
        <v>38</v>
      </c>
      <c r="AB66" s="24" t="s">
        <v>38</v>
      </c>
      <c r="AC66" s="24" t="s">
        <v>38</v>
      </c>
      <c r="AD66" s="24" t="s">
        <v>38</v>
      </c>
      <c r="AE66" s="24" t="s">
        <v>38</v>
      </c>
      <c r="AF66" s="24" t="s">
        <v>38</v>
      </c>
    </row>
    <row r="67" spans="1:33" ht="15.75" x14ac:dyDescent="0.25">
      <c r="A67" s="24">
        <v>19048</v>
      </c>
      <c r="B67" s="24" t="s">
        <v>8</v>
      </c>
      <c r="C67" s="24">
        <v>2012</v>
      </c>
      <c r="D67" s="25">
        <v>40991</v>
      </c>
      <c r="E67" s="25">
        <v>41290</v>
      </c>
      <c r="F67" s="26">
        <v>11.31</v>
      </c>
      <c r="G67" s="27">
        <v>-21.09</v>
      </c>
      <c r="H67" s="27">
        <v>13.6</v>
      </c>
      <c r="I67" s="27">
        <v>45.7</v>
      </c>
      <c r="J67" s="28">
        <v>3.35</v>
      </c>
      <c r="K67" s="34">
        <v>23.706927599694819</v>
      </c>
      <c r="L67" s="34">
        <v>10.14275134436595</v>
      </c>
      <c r="M67" s="34">
        <v>25.066977723594757</v>
      </c>
      <c r="N67" s="30" t="s">
        <v>38</v>
      </c>
      <c r="O67" s="34">
        <v>23.785453667335542</v>
      </c>
      <c r="P67" s="34">
        <v>-15.662410216998714</v>
      </c>
      <c r="Q67" s="34">
        <v>24.400307435053076</v>
      </c>
      <c r="R67" s="34">
        <v>17.981469144094042</v>
      </c>
      <c r="S67" s="14">
        <v>22.751260014597804</v>
      </c>
      <c r="T67" s="34">
        <v>3.1288243503336557</v>
      </c>
      <c r="U67" s="34">
        <v>1.7479407799167879</v>
      </c>
      <c r="V67" s="30">
        <v>0.38466608896547966</v>
      </c>
      <c r="W67" s="30">
        <v>0.38466608896547966</v>
      </c>
      <c r="X67" s="30">
        <v>0.38466608896547966</v>
      </c>
      <c r="Y67" s="30">
        <v>0.38466608896547966</v>
      </c>
      <c r="Z67" s="30">
        <v>0.38466608896547966</v>
      </c>
      <c r="AA67" s="30">
        <v>0.38466608896547966</v>
      </c>
      <c r="AB67" s="30">
        <v>0.38466608896547966</v>
      </c>
      <c r="AC67" s="30">
        <v>0.38466608896547966</v>
      </c>
      <c r="AD67" s="30">
        <v>0.38466608896547966</v>
      </c>
      <c r="AE67" s="30">
        <v>0.38466608896547966</v>
      </c>
      <c r="AF67" s="30">
        <v>0.38466608896547966</v>
      </c>
    </row>
    <row r="68" spans="1:33" x14ac:dyDescent="0.25">
      <c r="A68" s="24">
        <v>19072</v>
      </c>
      <c r="B68" s="24" t="s">
        <v>7</v>
      </c>
      <c r="C68" s="24">
        <v>2012</v>
      </c>
      <c r="D68" s="25">
        <v>40998</v>
      </c>
      <c r="E68" s="25">
        <v>41278</v>
      </c>
      <c r="F68" s="26">
        <v>11.7</v>
      </c>
      <c r="G68" s="27">
        <v>-20.87</v>
      </c>
      <c r="H68" s="27">
        <v>14.5</v>
      </c>
      <c r="I68" s="27">
        <v>48.7</v>
      </c>
      <c r="J68" s="28">
        <v>3.35</v>
      </c>
      <c r="K68" s="34">
        <v>23.448824419983286</v>
      </c>
      <c r="L68" s="34">
        <v>8.887983764045071</v>
      </c>
      <c r="M68" s="34">
        <v>-33.602532625596467</v>
      </c>
      <c r="N68" s="34">
        <v>2.8300055540817208</v>
      </c>
      <c r="O68" s="34">
        <v>19.193242759745942</v>
      </c>
      <c r="P68" s="34">
        <v>23.417281096884</v>
      </c>
      <c r="Q68" s="34">
        <v>24.947962354649469</v>
      </c>
      <c r="R68" s="34">
        <v>18.640404518058418</v>
      </c>
      <c r="S68" s="14">
        <v>23.515784807615109</v>
      </c>
      <c r="T68" s="34">
        <v>4.5576942333094159</v>
      </c>
      <c r="U68" s="34">
        <v>1.3911873074475105</v>
      </c>
      <c r="V68" s="34">
        <v>0.29769195487953609</v>
      </c>
      <c r="W68" s="34">
        <v>0.33021886681411805</v>
      </c>
      <c r="X68" s="34">
        <v>0.35567471093683345</v>
      </c>
      <c r="Y68" s="34">
        <v>0.11172287142747414</v>
      </c>
      <c r="Z68" s="34">
        <v>0.50699556211075625</v>
      </c>
      <c r="AA68" s="34">
        <v>0.44123463146040481</v>
      </c>
      <c r="AB68" s="34">
        <v>9.0509667991875653E-2</v>
      </c>
      <c r="AC68" s="34">
        <v>0.36769552621700691</v>
      </c>
      <c r="AD68" s="34">
        <v>0.59538390975907463</v>
      </c>
      <c r="AE68" s="34">
        <v>0.53740115370177599</v>
      </c>
      <c r="AF68" s="34">
        <v>0.33658282784479632</v>
      </c>
    </row>
    <row r="69" spans="1:33" ht="15.75" x14ac:dyDescent="0.25">
      <c r="A69" s="24">
        <v>19050</v>
      </c>
      <c r="B69" s="24" t="s">
        <v>6</v>
      </c>
      <c r="C69" s="24">
        <v>2012</v>
      </c>
      <c r="D69" s="25">
        <v>40992</v>
      </c>
      <c r="E69" s="25">
        <v>41285</v>
      </c>
      <c r="F69" s="26">
        <v>11.06</v>
      </c>
      <c r="G69" s="27">
        <v>-22.61</v>
      </c>
      <c r="H69" s="27">
        <v>14.6</v>
      </c>
      <c r="I69" s="27">
        <v>48.2</v>
      </c>
      <c r="J69" s="28">
        <v>3.3</v>
      </c>
      <c r="K69" s="34">
        <v>19.983798452188989</v>
      </c>
      <c r="L69" s="34">
        <v>10.39887741447869</v>
      </c>
      <c r="M69" s="34">
        <v>21.54720469021651</v>
      </c>
      <c r="N69" s="34">
        <v>20.018540813034047</v>
      </c>
      <c r="O69" s="34">
        <v>-13.697927748211495</v>
      </c>
      <c r="P69" s="34">
        <v>21.395827260820194</v>
      </c>
      <c r="Q69" s="34">
        <v>15.851442789389907</v>
      </c>
      <c r="R69" s="30" t="s">
        <v>38</v>
      </c>
      <c r="S69" s="34">
        <v>18.337010548133339</v>
      </c>
      <c r="T69" s="14">
        <v>3.9705480192620461</v>
      </c>
      <c r="U69" s="34">
        <v>2.585816779866243</v>
      </c>
      <c r="V69" s="34">
        <v>9.5459415460185021E-2</v>
      </c>
      <c r="W69" s="34">
        <v>5.0204581464244682E-2</v>
      </c>
      <c r="X69" s="34">
        <v>0.17182694782833002</v>
      </c>
      <c r="Y69" s="34">
        <v>3.8890872965259914E-2</v>
      </c>
      <c r="Z69" s="34">
        <v>7.9195959492893389E-2</v>
      </c>
      <c r="AA69" s="34">
        <v>0.10182337649086419</v>
      </c>
      <c r="AB69" s="34">
        <v>0.18596908345206317</v>
      </c>
      <c r="AC69" s="34" t="s">
        <v>38</v>
      </c>
      <c r="AD69" s="34">
        <v>0.44901280605345628</v>
      </c>
      <c r="AE69" s="34">
        <v>1.0606601717797986E-2</v>
      </c>
      <c r="AF69" s="34">
        <v>0.24960869375885111</v>
      </c>
    </row>
    <row r="70" spans="1:33" x14ac:dyDescent="0.25">
      <c r="A70" s="24">
        <v>19067</v>
      </c>
      <c r="B70" s="24" t="s">
        <v>5</v>
      </c>
      <c r="C70" s="24">
        <v>2012</v>
      </c>
      <c r="D70" s="25">
        <v>41004</v>
      </c>
      <c r="E70" s="25">
        <v>41316</v>
      </c>
      <c r="F70" s="26">
        <v>11.31</v>
      </c>
      <c r="G70" s="27">
        <v>-21.25</v>
      </c>
      <c r="H70" s="27">
        <v>14</v>
      </c>
      <c r="I70" s="27">
        <v>46.5</v>
      </c>
      <c r="J70" s="28">
        <v>3.33</v>
      </c>
      <c r="K70" s="24" t="s">
        <v>38</v>
      </c>
      <c r="L70" s="24" t="s">
        <v>38</v>
      </c>
      <c r="M70" s="24" t="s">
        <v>38</v>
      </c>
      <c r="N70" s="24" t="s">
        <v>38</v>
      </c>
      <c r="O70" s="24" t="s">
        <v>38</v>
      </c>
      <c r="P70" s="24" t="s">
        <v>38</v>
      </c>
      <c r="Q70" s="24" t="s">
        <v>38</v>
      </c>
      <c r="R70" s="24" t="s">
        <v>38</v>
      </c>
      <c r="S70" s="24" t="s">
        <v>38</v>
      </c>
      <c r="T70" s="24" t="s">
        <v>38</v>
      </c>
      <c r="U70" s="24" t="s">
        <v>38</v>
      </c>
      <c r="V70" s="24" t="s">
        <v>38</v>
      </c>
      <c r="W70" s="24" t="s">
        <v>38</v>
      </c>
      <c r="X70" s="24" t="s">
        <v>38</v>
      </c>
      <c r="Y70" s="24" t="s">
        <v>38</v>
      </c>
      <c r="Z70" s="24" t="s">
        <v>38</v>
      </c>
      <c r="AA70" s="24" t="s">
        <v>38</v>
      </c>
      <c r="AB70" s="24" t="s">
        <v>38</v>
      </c>
      <c r="AC70" s="24" t="s">
        <v>38</v>
      </c>
      <c r="AD70" s="24" t="s">
        <v>38</v>
      </c>
      <c r="AE70" s="24" t="s">
        <v>38</v>
      </c>
      <c r="AF70" s="24" t="s">
        <v>38</v>
      </c>
    </row>
    <row r="71" spans="1:33" x14ac:dyDescent="0.25">
      <c r="A71" s="24">
        <v>19786</v>
      </c>
      <c r="B71" s="24" t="s">
        <v>4</v>
      </c>
      <c r="C71" s="24">
        <v>2012</v>
      </c>
      <c r="D71" s="25">
        <v>40991</v>
      </c>
      <c r="E71" s="25">
        <v>41316</v>
      </c>
      <c r="F71" s="26">
        <v>11.66</v>
      </c>
      <c r="G71" s="27">
        <v>-21.29</v>
      </c>
      <c r="H71" s="27">
        <v>14.5</v>
      </c>
      <c r="I71" s="27">
        <v>48.1</v>
      </c>
      <c r="J71" s="28">
        <v>3.32</v>
      </c>
      <c r="K71" s="24" t="s">
        <v>38</v>
      </c>
      <c r="L71" s="24" t="s">
        <v>38</v>
      </c>
      <c r="M71" s="24" t="s">
        <v>38</v>
      </c>
      <c r="N71" s="24" t="s">
        <v>38</v>
      </c>
      <c r="O71" s="24" t="s">
        <v>38</v>
      </c>
      <c r="P71" s="24" t="s">
        <v>38</v>
      </c>
      <c r="Q71" s="24" t="s">
        <v>38</v>
      </c>
      <c r="R71" s="24" t="s">
        <v>38</v>
      </c>
      <c r="S71" s="24" t="s">
        <v>38</v>
      </c>
      <c r="T71" s="24" t="s">
        <v>38</v>
      </c>
      <c r="U71" s="24" t="s">
        <v>38</v>
      </c>
      <c r="V71" s="24" t="s">
        <v>38</v>
      </c>
      <c r="W71" s="24" t="s">
        <v>38</v>
      </c>
      <c r="X71" s="24" t="s">
        <v>38</v>
      </c>
      <c r="Y71" s="24" t="s">
        <v>38</v>
      </c>
      <c r="Z71" s="24" t="s">
        <v>38</v>
      </c>
      <c r="AA71" s="24" t="s">
        <v>38</v>
      </c>
      <c r="AB71" s="24" t="s">
        <v>38</v>
      </c>
      <c r="AC71" s="24" t="s">
        <v>38</v>
      </c>
      <c r="AD71" s="24" t="s">
        <v>38</v>
      </c>
      <c r="AE71" s="24" t="s">
        <v>38</v>
      </c>
      <c r="AF71" s="24" t="s">
        <v>38</v>
      </c>
    </row>
    <row r="72" spans="1:33" ht="15.75" x14ac:dyDescent="0.25">
      <c r="A72" s="24">
        <v>19046</v>
      </c>
      <c r="B72" s="24" t="s">
        <v>3</v>
      </c>
      <c r="C72" s="24">
        <v>2012</v>
      </c>
      <c r="D72" s="25">
        <v>40999</v>
      </c>
      <c r="E72" s="25">
        <v>41283</v>
      </c>
      <c r="F72" s="26">
        <v>11.58</v>
      </c>
      <c r="G72" s="27">
        <v>-21.31</v>
      </c>
      <c r="H72" s="27">
        <v>14.7</v>
      </c>
      <c r="I72" s="27">
        <v>49.7</v>
      </c>
      <c r="J72" s="28">
        <v>3.38</v>
      </c>
      <c r="K72" s="30">
        <v>24.250479900100046</v>
      </c>
      <c r="L72" s="30">
        <v>13.421217585363785</v>
      </c>
      <c r="M72" s="30">
        <v>-34.062850597276991</v>
      </c>
      <c r="N72" s="30">
        <v>11.031073948549565</v>
      </c>
      <c r="O72" s="30">
        <v>21.704792887020222</v>
      </c>
      <c r="P72" s="30">
        <v>25.300694528397205</v>
      </c>
      <c r="Q72" s="30">
        <v>24.92845904397532</v>
      </c>
      <c r="R72" s="30">
        <v>21.312966061312974</v>
      </c>
      <c r="S72" s="30">
        <v>22.725323664885014</v>
      </c>
      <c r="T72" s="30">
        <v>5.4249819558926653</v>
      </c>
      <c r="U72" s="30">
        <v>2.1585710543149608</v>
      </c>
      <c r="V72" s="30">
        <v>6.0811183182042039E-2</v>
      </c>
      <c r="W72" s="30">
        <v>0.30900566337852209</v>
      </c>
      <c r="X72" s="30">
        <v>0.53315851301465778</v>
      </c>
      <c r="Y72" s="30">
        <v>0.30334880912902784</v>
      </c>
      <c r="Z72" s="30">
        <v>4.6669047558311395E-2</v>
      </c>
      <c r="AA72" s="30">
        <v>0.78559563389825471</v>
      </c>
      <c r="AB72" s="30">
        <v>0.18667619023324808</v>
      </c>
      <c r="AC72" s="30">
        <v>0.40163665171395746</v>
      </c>
      <c r="AD72" s="30">
        <v>0.33728993462598339</v>
      </c>
      <c r="AE72" s="30">
        <v>0.24748737341529137</v>
      </c>
      <c r="AF72" s="30">
        <v>0.29839906166072283</v>
      </c>
    </row>
    <row r="73" spans="1:33" ht="15.75" x14ac:dyDescent="0.25">
      <c r="A73" s="24">
        <v>19064</v>
      </c>
      <c r="B73" s="24" t="s">
        <v>2</v>
      </c>
      <c r="C73" s="24">
        <v>2012</v>
      </c>
      <c r="D73" s="25">
        <v>41007</v>
      </c>
      <c r="E73" s="25">
        <v>41278</v>
      </c>
      <c r="F73" s="26">
        <v>10.8</v>
      </c>
      <c r="G73" s="27">
        <v>-22.58</v>
      </c>
      <c r="H73" s="27">
        <v>14.2</v>
      </c>
      <c r="I73" s="27">
        <v>47.7</v>
      </c>
      <c r="J73" s="28">
        <v>3.36</v>
      </c>
      <c r="K73" s="30">
        <v>20.92264173966241</v>
      </c>
      <c r="L73" s="30">
        <v>6.0518605340785685</v>
      </c>
      <c r="M73" s="30">
        <v>-38.369210050329023</v>
      </c>
      <c r="N73" s="30">
        <v>2.3847717273916773</v>
      </c>
      <c r="O73" s="30">
        <v>20.671700443584381</v>
      </c>
      <c r="P73" s="30">
        <v>21.317456045491838</v>
      </c>
      <c r="Q73" s="30">
        <v>19.793405907311289</v>
      </c>
      <c r="R73" s="30">
        <v>16.144161815012168</v>
      </c>
      <c r="S73" s="30">
        <v>21.998901076174828</v>
      </c>
      <c r="T73" s="30">
        <v>-6.8876500926800865E-2</v>
      </c>
      <c r="U73" s="30">
        <v>-4.2389631944189796</v>
      </c>
      <c r="V73" s="34">
        <v>0.66468037431535554</v>
      </c>
      <c r="W73" s="34">
        <v>0.69932860659349605</v>
      </c>
      <c r="X73" s="34">
        <v>0.38113055505955018</v>
      </c>
      <c r="Y73" s="34">
        <v>6.2932503525602396E-2</v>
      </c>
      <c r="Z73" s="34">
        <v>0.49073210614346335</v>
      </c>
      <c r="AA73" s="34">
        <v>0.19657568516986179</v>
      </c>
      <c r="AB73" s="34">
        <v>2.7577164466276401E-2</v>
      </c>
      <c r="AC73" s="34">
        <v>0.18314065632731605</v>
      </c>
      <c r="AD73" s="34">
        <v>0.42992092296142126</v>
      </c>
      <c r="AE73" s="34">
        <v>0.26233661582020884</v>
      </c>
      <c r="AF73" s="34">
        <v>0.24960869375885125</v>
      </c>
    </row>
    <row r="74" spans="1:33" x14ac:dyDescent="0.25">
      <c r="A74" s="24">
        <v>19814</v>
      </c>
      <c r="B74" s="24" t="s">
        <v>1</v>
      </c>
      <c r="C74" s="24">
        <v>2012</v>
      </c>
      <c r="D74" s="25">
        <v>40995</v>
      </c>
      <c r="E74" s="25">
        <v>41276</v>
      </c>
      <c r="F74" s="26">
        <v>11.63</v>
      </c>
      <c r="G74" s="27">
        <v>-21.13</v>
      </c>
      <c r="H74" s="27">
        <v>14.4</v>
      </c>
      <c r="I74" s="27">
        <v>48.5</v>
      </c>
      <c r="J74" s="28">
        <v>3.37</v>
      </c>
      <c r="K74" s="24" t="s">
        <v>38</v>
      </c>
      <c r="L74" s="24" t="s">
        <v>38</v>
      </c>
      <c r="M74" s="24" t="s">
        <v>38</v>
      </c>
      <c r="N74" s="24" t="s">
        <v>38</v>
      </c>
      <c r="O74" s="24" t="s">
        <v>38</v>
      </c>
      <c r="P74" s="24" t="s">
        <v>38</v>
      </c>
      <c r="Q74" s="24" t="s">
        <v>38</v>
      </c>
      <c r="R74" s="24" t="s">
        <v>38</v>
      </c>
      <c r="S74" s="24" t="s">
        <v>38</v>
      </c>
      <c r="T74" s="24" t="s">
        <v>38</v>
      </c>
      <c r="U74" s="24" t="s">
        <v>38</v>
      </c>
      <c r="V74" s="24" t="s">
        <v>38</v>
      </c>
      <c r="W74" s="24" t="s">
        <v>38</v>
      </c>
      <c r="X74" s="24" t="s">
        <v>38</v>
      </c>
      <c r="Y74" s="24" t="s">
        <v>38</v>
      </c>
      <c r="Z74" s="24" t="s">
        <v>38</v>
      </c>
      <c r="AA74" s="24" t="s">
        <v>38</v>
      </c>
      <c r="AB74" s="24" t="s">
        <v>38</v>
      </c>
      <c r="AC74" s="24" t="s">
        <v>38</v>
      </c>
      <c r="AD74" s="24" t="s">
        <v>38</v>
      </c>
      <c r="AE74" s="24" t="s">
        <v>38</v>
      </c>
      <c r="AF74" s="24" t="s">
        <v>38</v>
      </c>
    </row>
    <row r="75" spans="1:33" x14ac:dyDescent="0.25">
      <c r="A75" s="24">
        <v>19066</v>
      </c>
      <c r="B75" s="24" t="s">
        <v>0</v>
      </c>
      <c r="C75" s="24">
        <v>2012</v>
      </c>
      <c r="D75" s="25">
        <v>40992</v>
      </c>
      <c r="E75" s="25">
        <v>41276</v>
      </c>
      <c r="F75" s="26">
        <v>11.25</v>
      </c>
      <c r="G75" s="27">
        <v>-21.06</v>
      </c>
      <c r="H75" s="27">
        <v>15.4</v>
      </c>
      <c r="I75" s="27">
        <v>50.3</v>
      </c>
      <c r="J75" s="28">
        <v>3.27</v>
      </c>
      <c r="K75" s="24" t="s">
        <v>38</v>
      </c>
      <c r="L75" s="24" t="s">
        <v>38</v>
      </c>
      <c r="M75" s="24" t="s">
        <v>38</v>
      </c>
      <c r="N75" s="24" t="s">
        <v>38</v>
      </c>
      <c r="O75" s="24" t="s">
        <v>38</v>
      </c>
      <c r="P75" s="24" t="s">
        <v>38</v>
      </c>
      <c r="Q75" s="24" t="s">
        <v>38</v>
      </c>
      <c r="R75" s="24" t="s">
        <v>38</v>
      </c>
      <c r="S75" s="24" t="s">
        <v>38</v>
      </c>
      <c r="T75" s="24" t="s">
        <v>38</v>
      </c>
      <c r="U75" s="24" t="s">
        <v>38</v>
      </c>
      <c r="V75" s="24" t="s">
        <v>38</v>
      </c>
      <c r="W75" s="24" t="s">
        <v>38</v>
      </c>
      <c r="X75" s="24" t="s">
        <v>38</v>
      </c>
      <c r="Y75" s="24" t="s">
        <v>38</v>
      </c>
      <c r="Z75" s="24" t="s">
        <v>38</v>
      </c>
      <c r="AA75" s="24" t="s">
        <v>38</v>
      </c>
      <c r="AB75" s="24" t="s">
        <v>38</v>
      </c>
      <c r="AC75" s="24" t="s">
        <v>38</v>
      </c>
      <c r="AD75" s="24" t="s">
        <v>38</v>
      </c>
      <c r="AE75" s="24" t="s">
        <v>38</v>
      </c>
      <c r="AF75" s="24" t="s">
        <v>38</v>
      </c>
    </row>
    <row r="76" spans="1:33" ht="15.75" x14ac:dyDescent="0.25">
      <c r="A76" s="38">
        <v>4356</v>
      </c>
      <c r="B76" s="24" t="s">
        <v>3</v>
      </c>
      <c r="C76" s="24">
        <v>2013</v>
      </c>
      <c r="D76" s="25">
        <v>41361</v>
      </c>
      <c r="E76" s="25">
        <v>41647</v>
      </c>
      <c r="F76" s="31">
        <v>11.53</v>
      </c>
      <c r="G76" s="32">
        <v>-20.71</v>
      </c>
      <c r="H76" s="32">
        <v>14.44</v>
      </c>
      <c r="I76" s="32">
        <v>48</v>
      </c>
      <c r="J76" s="33">
        <f t="shared" ref="J76:J137" si="0">I76/H76</f>
        <v>3.32409972299169</v>
      </c>
      <c r="K76" s="30">
        <v>20.452464742063004</v>
      </c>
      <c r="L76" s="30">
        <v>9.137354805851519</v>
      </c>
      <c r="M76" s="30">
        <v>-38.606431331032375</v>
      </c>
      <c r="N76" s="30">
        <v>0.79861693235770392</v>
      </c>
      <c r="O76" s="30">
        <v>19.303020366656163</v>
      </c>
      <c r="P76" s="30">
        <v>21.630374802843964</v>
      </c>
      <c r="Q76" s="30">
        <v>14.415462187920284</v>
      </c>
      <c r="R76" s="30">
        <v>18.309567947099485</v>
      </c>
      <c r="S76" s="30">
        <v>21.795475778013842</v>
      </c>
      <c r="T76" s="30">
        <v>1.9241501320502881</v>
      </c>
      <c r="U76" s="30">
        <v>-5.2543264055945214</v>
      </c>
      <c r="V76" s="30">
        <v>6.0811183182042039E-2</v>
      </c>
      <c r="W76" s="30">
        <v>0.30900566337852209</v>
      </c>
      <c r="X76" s="30">
        <v>0.53315851301465778</v>
      </c>
      <c r="Y76" s="30">
        <v>0.30334880912902784</v>
      </c>
      <c r="Z76" s="30">
        <v>4.6669047558311395E-2</v>
      </c>
      <c r="AA76" s="30">
        <v>0.78559563389825471</v>
      </c>
      <c r="AB76" s="30">
        <v>0.18667619023324808</v>
      </c>
      <c r="AC76" s="30">
        <v>0.40163665171395746</v>
      </c>
      <c r="AD76" s="30">
        <v>0.33728993462598339</v>
      </c>
      <c r="AE76" s="30">
        <v>0.24748737341529137</v>
      </c>
      <c r="AF76" s="30">
        <v>0.29839906166072283</v>
      </c>
      <c r="AG76" s="6"/>
    </row>
    <row r="77" spans="1:33" x14ac:dyDescent="0.25">
      <c r="A77" s="38">
        <v>4864</v>
      </c>
      <c r="B77" s="24" t="s">
        <v>7</v>
      </c>
      <c r="C77" s="24">
        <v>2013</v>
      </c>
      <c r="D77" s="25">
        <v>41373</v>
      </c>
      <c r="E77" s="25">
        <v>41691</v>
      </c>
      <c r="F77" s="31">
        <v>10.7</v>
      </c>
      <c r="G77" s="32">
        <v>-21.01</v>
      </c>
      <c r="H77" s="32">
        <v>15.14</v>
      </c>
      <c r="I77" s="32">
        <v>50.5</v>
      </c>
      <c r="J77" s="33">
        <f t="shared" si="0"/>
        <v>3.3355350066050198</v>
      </c>
      <c r="K77" s="34">
        <v>24.016600517502713</v>
      </c>
      <c r="L77" s="34">
        <v>10.499075104079228</v>
      </c>
      <c r="M77" s="34">
        <v>-27.601264968160947</v>
      </c>
      <c r="N77" s="34">
        <v>2.3720400321936417</v>
      </c>
      <c r="O77" s="34">
        <v>18.48724788868558</v>
      </c>
      <c r="P77" s="34">
        <v>23.180434072118693</v>
      </c>
      <c r="Q77" s="34">
        <v>24.694751256672426</v>
      </c>
      <c r="R77" s="34">
        <v>19.81661487164757</v>
      </c>
      <c r="S77" s="14">
        <v>24.240456101306307</v>
      </c>
      <c r="T77" s="34">
        <v>1.6226625163591466</v>
      </c>
      <c r="U77" s="34">
        <v>0.25020034079325715</v>
      </c>
      <c r="V77" s="34">
        <v>7.7781745930519827E-2</v>
      </c>
      <c r="W77" s="34">
        <v>0.44971991283464369</v>
      </c>
      <c r="X77" s="34">
        <v>0.34860364312496689</v>
      </c>
      <c r="Y77" s="34">
        <v>2.12132034355966E-2</v>
      </c>
      <c r="Z77" s="34">
        <v>4.2426406871194462E-3</v>
      </c>
      <c r="AA77" s="34">
        <v>8.9802561210690759E-2</v>
      </c>
      <c r="AB77" s="34">
        <v>0.47588286373854527</v>
      </c>
      <c r="AC77" s="34">
        <v>0.27789296500631111</v>
      </c>
      <c r="AD77" s="16">
        <v>0.11172287142747288</v>
      </c>
      <c r="AE77" s="34">
        <v>0.20081832585697937</v>
      </c>
      <c r="AF77" s="34">
        <v>4.9497474683062297E-3</v>
      </c>
    </row>
    <row r="78" spans="1:33" x14ac:dyDescent="0.25">
      <c r="A78" s="38">
        <v>4878</v>
      </c>
      <c r="B78" s="24" t="s">
        <v>23</v>
      </c>
      <c r="C78" s="24">
        <v>2013</v>
      </c>
      <c r="D78" s="25">
        <v>41361</v>
      </c>
      <c r="E78" s="25">
        <v>41667</v>
      </c>
      <c r="F78" s="31">
        <v>10.76</v>
      </c>
      <c r="G78" s="32">
        <v>-22.43</v>
      </c>
      <c r="H78" s="32">
        <v>14.87</v>
      </c>
      <c r="I78" s="32">
        <v>49.3</v>
      </c>
      <c r="J78" s="33">
        <f t="shared" si="0"/>
        <v>3.3154001344989914</v>
      </c>
      <c r="K78" s="34">
        <v>11.758580899911557</v>
      </c>
      <c r="L78" s="34">
        <v>2.7516262122812329</v>
      </c>
      <c r="M78" s="34">
        <v>-33.201679682914545</v>
      </c>
      <c r="N78" s="34">
        <v>3.2151985564819729</v>
      </c>
      <c r="O78" s="34">
        <v>14.457538903877827</v>
      </c>
      <c r="P78" s="34">
        <v>11.520822323376699</v>
      </c>
      <c r="Q78" s="34">
        <v>9.9657219687204748</v>
      </c>
      <c r="R78" s="34">
        <v>10.127830089085149</v>
      </c>
      <c r="S78" s="34">
        <v>10.921306678238565</v>
      </c>
      <c r="T78" s="34">
        <v>-5.2570837341560868</v>
      </c>
      <c r="U78" s="34">
        <v>-3.7582946213107498</v>
      </c>
      <c r="V78" s="34">
        <v>0.44194173824159222</v>
      </c>
      <c r="W78" s="34">
        <v>0.27011479041326092</v>
      </c>
      <c r="X78" s="34">
        <v>0.2255670631985105</v>
      </c>
      <c r="Y78" s="34">
        <v>0.38395898218429508</v>
      </c>
      <c r="Z78" s="34">
        <v>7.2124891681028064E-2</v>
      </c>
      <c r="AA78" s="34">
        <v>0.35708892449920582</v>
      </c>
      <c r="AB78" s="34">
        <v>0.29203510063004434</v>
      </c>
      <c r="AC78" s="34">
        <v>0.12445079348883248</v>
      </c>
      <c r="AD78" s="34">
        <v>0.3075914498161485</v>
      </c>
      <c r="AE78" s="34">
        <v>0.19798989873223347</v>
      </c>
      <c r="AF78" s="34">
        <v>0.39385847712090855</v>
      </c>
    </row>
    <row r="79" spans="1:33" x14ac:dyDescent="0.25">
      <c r="A79" s="38">
        <v>4350</v>
      </c>
      <c r="B79" s="24" t="s">
        <v>66</v>
      </c>
      <c r="C79" s="24">
        <v>2013</v>
      </c>
      <c r="D79" s="25">
        <v>41361</v>
      </c>
      <c r="E79" s="25">
        <v>41670</v>
      </c>
      <c r="F79" s="31">
        <v>10.77</v>
      </c>
      <c r="G79" s="32">
        <v>-21.16</v>
      </c>
      <c r="H79" s="32">
        <v>14.79</v>
      </c>
      <c r="I79" s="32">
        <v>50.1</v>
      </c>
      <c r="J79" s="33">
        <f t="shared" si="0"/>
        <v>3.3874239350912783</v>
      </c>
      <c r="K79" s="34">
        <v>21.250526609284353</v>
      </c>
      <c r="L79" s="34">
        <v>6.1059289805471559</v>
      </c>
      <c r="M79" s="34">
        <v>-42.909037808191037</v>
      </c>
      <c r="N79" s="34">
        <v>5.3236429954305207</v>
      </c>
      <c r="O79" s="34">
        <v>22.581751659751781</v>
      </c>
      <c r="P79" s="34">
        <v>22.821474178418327</v>
      </c>
      <c r="Q79" s="34">
        <v>15.973443399169938</v>
      </c>
      <c r="R79" s="34">
        <v>17.5749938430273</v>
      </c>
      <c r="S79" s="14">
        <v>22.125258778461223</v>
      </c>
      <c r="T79" s="34">
        <v>2.9653089620593454</v>
      </c>
      <c r="U79" s="34">
        <v>-8.1817881559351466</v>
      </c>
      <c r="V79" s="34">
        <v>0.33163308037649164</v>
      </c>
      <c r="W79" s="34">
        <v>0.38254476862192249</v>
      </c>
      <c r="X79" s="34">
        <v>1.6970562748477785E-2</v>
      </c>
      <c r="Y79" s="34">
        <v>9.4752308678997602E-2</v>
      </c>
      <c r="Z79" s="34">
        <v>0.17465537495307715</v>
      </c>
      <c r="AA79" s="34">
        <v>0.17324116139070483</v>
      </c>
      <c r="AB79" s="34">
        <v>9.7580735803743476E-2</v>
      </c>
      <c r="AC79" s="34">
        <v>8.9095454429505852E-2</v>
      </c>
      <c r="AD79" s="16">
        <v>4.3133513652379357E-2</v>
      </c>
      <c r="AE79" s="34">
        <v>3.1819805153394588E-2</v>
      </c>
      <c r="AF79" s="34">
        <v>4.7376154339498801E-2</v>
      </c>
    </row>
    <row r="80" spans="1:33" x14ac:dyDescent="0.25">
      <c r="A80" s="39">
        <v>19051</v>
      </c>
      <c r="B80" s="24" t="s">
        <v>10</v>
      </c>
      <c r="C80" s="24">
        <v>2013</v>
      </c>
      <c r="D80" s="25">
        <v>41361</v>
      </c>
      <c r="E80" s="25">
        <v>41679</v>
      </c>
      <c r="F80" s="31">
        <v>11.25</v>
      </c>
      <c r="G80" s="32">
        <v>-21.41</v>
      </c>
      <c r="H80" s="32">
        <v>15.06</v>
      </c>
      <c r="I80" s="32">
        <v>50.7</v>
      </c>
      <c r="J80" s="33">
        <f t="shared" si="0"/>
        <v>3.3665338645418328</v>
      </c>
      <c r="K80" s="24" t="s">
        <v>38</v>
      </c>
      <c r="L80" s="24" t="s">
        <v>38</v>
      </c>
      <c r="M80" s="24" t="s">
        <v>38</v>
      </c>
      <c r="N80" s="24" t="s">
        <v>38</v>
      </c>
      <c r="O80" s="24" t="s">
        <v>38</v>
      </c>
      <c r="P80" s="24" t="s">
        <v>38</v>
      </c>
      <c r="Q80" s="24" t="s">
        <v>38</v>
      </c>
      <c r="R80" s="24" t="s">
        <v>38</v>
      </c>
      <c r="S80" s="24" t="s">
        <v>38</v>
      </c>
      <c r="T80" s="24" t="s">
        <v>38</v>
      </c>
      <c r="U80" s="24" t="s">
        <v>38</v>
      </c>
      <c r="V80" s="24" t="s">
        <v>38</v>
      </c>
      <c r="W80" s="24" t="s">
        <v>38</v>
      </c>
      <c r="X80" s="24" t="s">
        <v>38</v>
      </c>
      <c r="Y80" s="24" t="s">
        <v>38</v>
      </c>
      <c r="Z80" s="24" t="s">
        <v>38</v>
      </c>
      <c r="AA80" s="24" t="s">
        <v>38</v>
      </c>
      <c r="AB80" s="24" t="s">
        <v>38</v>
      </c>
      <c r="AC80" s="24" t="s">
        <v>38</v>
      </c>
      <c r="AD80" s="24" t="s">
        <v>38</v>
      </c>
      <c r="AE80" s="24" t="s">
        <v>38</v>
      </c>
      <c r="AF80" s="24" t="s">
        <v>38</v>
      </c>
    </row>
    <row r="81" spans="1:32" x14ac:dyDescent="0.25">
      <c r="A81" s="39">
        <v>19051</v>
      </c>
      <c r="B81" s="24" t="s">
        <v>67</v>
      </c>
      <c r="C81" s="24">
        <v>2013</v>
      </c>
      <c r="D81" s="25">
        <v>41361</v>
      </c>
      <c r="E81" s="25">
        <v>41689</v>
      </c>
      <c r="F81" s="31">
        <v>11.27</v>
      </c>
      <c r="G81" s="32">
        <v>-21.38</v>
      </c>
      <c r="H81" s="32">
        <v>14.89</v>
      </c>
      <c r="I81" s="32">
        <v>50.3</v>
      </c>
      <c r="J81" s="33">
        <f>I81/H81</f>
        <v>3.3781061114842172</v>
      </c>
      <c r="K81" s="24" t="s">
        <v>38</v>
      </c>
      <c r="L81" s="24" t="s">
        <v>38</v>
      </c>
      <c r="M81" s="24" t="s">
        <v>38</v>
      </c>
      <c r="N81" s="24" t="s">
        <v>38</v>
      </c>
      <c r="O81" s="24" t="s">
        <v>38</v>
      </c>
      <c r="P81" s="24" t="s">
        <v>38</v>
      </c>
      <c r="Q81" s="24" t="s">
        <v>38</v>
      </c>
      <c r="R81" s="24" t="s">
        <v>38</v>
      </c>
      <c r="S81" s="24" t="s">
        <v>38</v>
      </c>
      <c r="T81" s="24" t="s">
        <v>38</v>
      </c>
      <c r="U81" s="24" t="s">
        <v>38</v>
      </c>
      <c r="V81" s="24" t="s">
        <v>38</v>
      </c>
      <c r="W81" s="24" t="s">
        <v>38</v>
      </c>
      <c r="X81" s="24" t="s">
        <v>38</v>
      </c>
      <c r="Y81" s="24" t="s">
        <v>38</v>
      </c>
      <c r="Z81" s="24" t="s">
        <v>38</v>
      </c>
      <c r="AA81" s="24" t="s">
        <v>38</v>
      </c>
      <c r="AB81" s="24" t="s">
        <v>38</v>
      </c>
      <c r="AC81" s="24" t="s">
        <v>38</v>
      </c>
      <c r="AD81" s="24" t="s">
        <v>38</v>
      </c>
      <c r="AE81" s="24" t="s">
        <v>38</v>
      </c>
      <c r="AF81" s="24" t="s">
        <v>38</v>
      </c>
    </row>
    <row r="82" spans="1:32" ht="15.75" x14ac:dyDescent="0.25">
      <c r="A82" s="39">
        <v>19814</v>
      </c>
      <c r="B82" s="24" t="s">
        <v>19</v>
      </c>
      <c r="C82" s="24">
        <v>2013</v>
      </c>
      <c r="D82" s="25">
        <v>41380</v>
      </c>
      <c r="E82" s="25">
        <v>41645</v>
      </c>
      <c r="F82" s="31">
        <v>10.99</v>
      </c>
      <c r="G82" s="32">
        <v>-20.57</v>
      </c>
      <c r="H82" s="32">
        <v>14.51</v>
      </c>
      <c r="I82" s="32">
        <v>48.6</v>
      </c>
      <c r="J82" s="33">
        <f t="shared" si="0"/>
        <v>3.3494141971054447</v>
      </c>
      <c r="K82" s="30">
        <v>13.665199915569078</v>
      </c>
      <c r="L82" s="30">
        <v>4.3704322142386616</v>
      </c>
      <c r="M82" s="30">
        <v>-35.890399279278832</v>
      </c>
      <c r="N82" s="30">
        <v>3.0462648310493106</v>
      </c>
      <c r="O82" s="30">
        <v>15.532571702085678</v>
      </c>
      <c r="P82" s="30">
        <v>15.937557602786198</v>
      </c>
      <c r="Q82" s="30">
        <v>11.356439001322695</v>
      </c>
      <c r="R82" s="30">
        <v>13.19480196630035</v>
      </c>
      <c r="S82" s="30">
        <v>14.226037131988621</v>
      </c>
      <c r="T82" s="30">
        <v>-2.4051184165824555</v>
      </c>
      <c r="U82" s="30">
        <v>-2.8880299751424903</v>
      </c>
      <c r="V82" s="30">
        <v>0.36415999231107238</v>
      </c>
      <c r="W82" s="30">
        <v>0.43840620433565952</v>
      </c>
      <c r="X82" s="30">
        <v>0.20788939366884532</v>
      </c>
      <c r="Y82" s="30">
        <v>0.36345288552988558</v>
      </c>
      <c r="Z82" s="30">
        <v>0.22485995641732184</v>
      </c>
      <c r="AA82" s="30">
        <v>0.16122034611053268</v>
      </c>
      <c r="AB82" s="30">
        <v>0.17819090885901046</v>
      </c>
      <c r="AC82" s="30">
        <v>0.1131370849898477</v>
      </c>
      <c r="AD82" s="30">
        <v>3.5355339059332906E-3</v>
      </c>
      <c r="AE82" s="30">
        <v>0.34082546853191603</v>
      </c>
      <c r="AF82" s="30">
        <v>0.11808683245815346</v>
      </c>
    </row>
    <row r="83" spans="1:32" ht="15.75" x14ac:dyDescent="0.25">
      <c r="A83" s="39">
        <v>19072</v>
      </c>
      <c r="B83" s="24" t="s">
        <v>68</v>
      </c>
      <c r="C83" s="24">
        <v>2013</v>
      </c>
      <c r="D83" s="25">
        <v>41382</v>
      </c>
      <c r="E83" s="25">
        <v>41667</v>
      </c>
      <c r="F83" s="31">
        <v>11.23</v>
      </c>
      <c r="G83" s="32">
        <v>-21.24</v>
      </c>
      <c r="H83" s="32">
        <v>15.36</v>
      </c>
      <c r="I83" s="32">
        <v>51.4</v>
      </c>
      <c r="J83" s="33">
        <f t="shared" si="0"/>
        <v>3.3463541666666665</v>
      </c>
      <c r="K83" s="34">
        <v>25.564287120236628</v>
      </c>
      <c r="L83" s="34">
        <v>9.5433193648793129</v>
      </c>
      <c r="M83" s="34">
        <v>-35.173620280456177</v>
      </c>
      <c r="N83" s="34">
        <v>2.0772373041302741</v>
      </c>
      <c r="O83" s="34">
        <v>21.226289218050461</v>
      </c>
      <c r="P83" s="34">
        <v>25.517980313562134</v>
      </c>
      <c r="Q83" s="34">
        <v>19.95997615860567</v>
      </c>
      <c r="R83" s="30" t="s">
        <v>38</v>
      </c>
      <c r="S83" s="14">
        <v>24.789538623951842</v>
      </c>
      <c r="T83" s="34">
        <v>6.4882574783800653</v>
      </c>
      <c r="U83" s="34">
        <v>-3.0316076567808103E-2</v>
      </c>
      <c r="V83" s="34">
        <v>0.3387041481883557</v>
      </c>
      <c r="W83" s="34">
        <v>0.11667261889577973</v>
      </c>
      <c r="X83" s="34">
        <v>0.27365032431919423</v>
      </c>
      <c r="Y83" s="34">
        <v>0.49426764004939727</v>
      </c>
      <c r="Z83" s="34">
        <v>0.13152186130069779</v>
      </c>
      <c r="AA83" s="34">
        <v>0.1576848122046019</v>
      </c>
      <c r="AB83" s="34">
        <v>0.45749808742769765</v>
      </c>
      <c r="AC83" s="34" t="s">
        <v>38</v>
      </c>
      <c r="AD83" s="34">
        <v>0.34931074990615429</v>
      </c>
      <c r="AE83" s="34">
        <v>0.39527269068327953</v>
      </c>
      <c r="AF83" s="34">
        <v>0.27365032431919423</v>
      </c>
    </row>
    <row r="84" spans="1:32" x14ac:dyDescent="0.25">
      <c r="A84" s="39">
        <v>19824</v>
      </c>
      <c r="B84" s="24" t="s">
        <v>28</v>
      </c>
      <c r="C84" s="24">
        <v>2013</v>
      </c>
      <c r="D84" s="25">
        <v>41382</v>
      </c>
      <c r="E84" s="25">
        <v>41658</v>
      </c>
      <c r="F84" s="31">
        <v>11.12</v>
      </c>
      <c r="G84" s="32">
        <v>-21.06</v>
      </c>
      <c r="H84" s="32">
        <v>15.07</v>
      </c>
      <c r="I84" s="32">
        <v>49.9</v>
      </c>
      <c r="J84" s="33">
        <f t="shared" si="0"/>
        <v>3.3112143331121433</v>
      </c>
      <c r="K84" s="24" t="s">
        <v>38</v>
      </c>
      <c r="L84" s="24" t="s">
        <v>38</v>
      </c>
      <c r="M84" s="24" t="s">
        <v>38</v>
      </c>
      <c r="N84" s="24" t="s">
        <v>38</v>
      </c>
      <c r="O84" s="24" t="s">
        <v>38</v>
      </c>
      <c r="P84" s="24" t="s">
        <v>38</v>
      </c>
      <c r="Q84" s="24" t="s">
        <v>38</v>
      </c>
      <c r="R84" s="24" t="s">
        <v>38</v>
      </c>
      <c r="S84" s="24" t="s">
        <v>38</v>
      </c>
      <c r="T84" s="24" t="s">
        <v>38</v>
      </c>
      <c r="U84" s="24" t="s">
        <v>38</v>
      </c>
      <c r="V84" s="24" t="s">
        <v>38</v>
      </c>
      <c r="W84" s="24" t="s">
        <v>38</v>
      </c>
      <c r="X84" s="24" t="s">
        <v>38</v>
      </c>
      <c r="Y84" s="24" t="s">
        <v>38</v>
      </c>
      <c r="Z84" s="24" t="s">
        <v>38</v>
      </c>
      <c r="AA84" s="24" t="s">
        <v>38</v>
      </c>
      <c r="AB84" s="24" t="s">
        <v>38</v>
      </c>
      <c r="AC84" s="24" t="s">
        <v>38</v>
      </c>
      <c r="AD84" s="24" t="s">
        <v>38</v>
      </c>
      <c r="AE84" s="24" t="s">
        <v>38</v>
      </c>
      <c r="AF84" s="24" t="s">
        <v>38</v>
      </c>
    </row>
    <row r="85" spans="1:32" x14ac:dyDescent="0.25">
      <c r="A85" s="39">
        <v>19059</v>
      </c>
      <c r="B85" s="24" t="s">
        <v>2</v>
      </c>
      <c r="C85" s="24">
        <v>2013</v>
      </c>
      <c r="D85" s="25">
        <v>41382</v>
      </c>
      <c r="E85" s="25">
        <v>41694</v>
      </c>
      <c r="F85" s="31">
        <v>11.55</v>
      </c>
      <c r="G85" s="32">
        <v>-21.49</v>
      </c>
      <c r="H85" s="32">
        <v>14.8</v>
      </c>
      <c r="I85" s="32">
        <v>49.2</v>
      </c>
      <c r="J85" s="33">
        <f t="shared" si="0"/>
        <v>3.3243243243243246</v>
      </c>
      <c r="K85" s="34">
        <v>21.936865027351672</v>
      </c>
      <c r="L85" s="34">
        <v>8.1330598244365095</v>
      </c>
      <c r="M85" s="34">
        <v>-32.855183252885062</v>
      </c>
      <c r="N85" s="34">
        <v>7.1030640908606699</v>
      </c>
      <c r="O85" s="34">
        <v>22.776484854370054</v>
      </c>
      <c r="P85" s="34">
        <v>22.501784837027621</v>
      </c>
      <c r="Q85" s="34">
        <v>24.046519774474866</v>
      </c>
      <c r="R85" s="34">
        <v>18.161938423683722</v>
      </c>
      <c r="S85" s="14">
        <v>22.459364118718625</v>
      </c>
      <c r="T85" s="34">
        <v>3.9696215201580838</v>
      </c>
      <c r="U85" s="34">
        <v>3.0353310656940131</v>
      </c>
      <c r="V85" s="34">
        <v>0.24253762594698577</v>
      </c>
      <c r="W85" s="34">
        <v>0.16687720036002443</v>
      </c>
      <c r="X85" s="34">
        <v>0.65973062684704875</v>
      </c>
      <c r="Y85" s="34">
        <v>0.65124534547280977</v>
      </c>
      <c r="Z85" s="34">
        <v>0.48931789258109099</v>
      </c>
      <c r="AA85" s="34">
        <v>4.0305086527632226E-2</v>
      </c>
      <c r="AB85" s="34">
        <v>0.53952247404533449</v>
      </c>
      <c r="AC85" s="34">
        <v>7.2124891681028064E-2</v>
      </c>
      <c r="AD85" s="34">
        <v>0.16192745289172134</v>
      </c>
      <c r="AE85" s="34">
        <v>0.34223968209428901</v>
      </c>
      <c r="AF85" s="34">
        <v>5.091168824543147E-2</v>
      </c>
    </row>
    <row r="86" spans="1:32" x14ac:dyDescent="0.25">
      <c r="A86" s="39">
        <v>19786</v>
      </c>
      <c r="B86" s="24" t="s">
        <v>69</v>
      </c>
      <c r="C86" s="24">
        <v>2013</v>
      </c>
      <c r="D86" s="25">
        <v>41382</v>
      </c>
      <c r="E86" s="25">
        <v>41650</v>
      </c>
      <c r="F86" s="31">
        <v>11.08</v>
      </c>
      <c r="G86" s="32">
        <v>-22.93</v>
      </c>
      <c r="H86" s="32">
        <v>14.78</v>
      </c>
      <c r="I86" s="32">
        <v>50.4</v>
      </c>
      <c r="J86" s="33">
        <f t="shared" si="0"/>
        <v>3.4100135317997293</v>
      </c>
      <c r="K86" s="34">
        <v>20.88617626045437</v>
      </c>
      <c r="L86" s="34">
        <v>6.7104137835859028</v>
      </c>
      <c r="M86" s="34">
        <v>-31.799321227657387</v>
      </c>
      <c r="N86" s="34">
        <v>2.4259212343769176</v>
      </c>
      <c r="O86" s="34">
        <v>19.807034572740058</v>
      </c>
      <c r="P86" s="34">
        <v>20.006722344292179</v>
      </c>
      <c r="Q86" s="34">
        <v>21.68751397582804</v>
      </c>
      <c r="R86" s="34">
        <v>15.979858059935411</v>
      </c>
      <c r="S86" s="14">
        <v>20.40609788739642</v>
      </c>
      <c r="T86" s="34">
        <v>1.6851106414685297</v>
      </c>
      <c r="U86" s="34">
        <v>-0.16536386330333031</v>
      </c>
      <c r="V86" s="34">
        <v>0.44547727214752675</v>
      </c>
      <c r="W86" s="34">
        <v>0.41153614665056992</v>
      </c>
      <c r="X86" s="34">
        <v>0.27577164466275395</v>
      </c>
      <c r="Y86" s="34">
        <v>7.4953318805773952E-2</v>
      </c>
      <c r="Z86" s="34">
        <v>0.19233304448273983</v>
      </c>
      <c r="AA86" s="34">
        <v>0.21920310216782884</v>
      </c>
      <c r="AB86" s="34">
        <v>1.2020815280170927E-2</v>
      </c>
      <c r="AC86" s="34">
        <v>0.50628845532956879</v>
      </c>
      <c r="AD86" s="16">
        <v>0.1216223663640866</v>
      </c>
      <c r="AE86" s="34">
        <v>0.35072496346852788</v>
      </c>
      <c r="AF86" s="34">
        <v>0.10111626970967615</v>
      </c>
    </row>
    <row r="87" spans="1:32" x14ac:dyDescent="0.25">
      <c r="A87" s="39">
        <v>19053</v>
      </c>
      <c r="B87" s="24" t="s">
        <v>70</v>
      </c>
      <c r="C87" s="24">
        <v>2013</v>
      </c>
      <c r="D87" s="25">
        <v>41384</v>
      </c>
      <c r="E87" s="25">
        <v>41663</v>
      </c>
      <c r="F87" s="31">
        <v>10.94</v>
      </c>
      <c r="G87" s="32">
        <v>-20.96</v>
      </c>
      <c r="H87" s="32">
        <v>14.94</v>
      </c>
      <c r="I87" s="32">
        <v>50.6</v>
      </c>
      <c r="J87" s="33">
        <f t="shared" si="0"/>
        <v>3.3868808567603752</v>
      </c>
      <c r="K87" s="34">
        <v>24.186667423516251</v>
      </c>
      <c r="L87" s="34">
        <v>11.53410632454915</v>
      </c>
      <c r="M87" s="34">
        <v>-37.753683401188169</v>
      </c>
      <c r="N87" s="34">
        <v>-1.8743142824367229</v>
      </c>
      <c r="O87" s="34">
        <v>17.598351585000838</v>
      </c>
      <c r="P87" s="34">
        <v>22.988791816513455</v>
      </c>
      <c r="Q87" s="34">
        <v>19.843769410327592</v>
      </c>
      <c r="R87" s="34" t="s">
        <v>38</v>
      </c>
      <c r="S87" s="14">
        <v>24.106409757847068</v>
      </c>
      <c r="T87" s="34">
        <v>2.7381057423275683</v>
      </c>
      <c r="U87" s="34">
        <v>-0.47279982224344419</v>
      </c>
      <c r="V87" s="34">
        <v>0.47588286373854777</v>
      </c>
      <c r="W87" s="34">
        <v>0.41577878733768936</v>
      </c>
      <c r="X87" s="34">
        <v>0.42709249583667414</v>
      </c>
      <c r="Y87" s="34">
        <v>0.5225519112968583</v>
      </c>
      <c r="Z87" s="34">
        <v>0.48578235867515646</v>
      </c>
      <c r="AA87" s="34">
        <v>3.7476659402887601E-2</v>
      </c>
      <c r="AB87" s="34">
        <v>0.1689985207035854</v>
      </c>
      <c r="AC87" s="34">
        <v>0.67033722856484734</v>
      </c>
      <c r="AD87" s="34">
        <v>1.2020815280170927E-2</v>
      </c>
      <c r="AE87" s="34">
        <v>0.14000714267493608</v>
      </c>
      <c r="AF87" s="34">
        <v>0.28213560569343216</v>
      </c>
    </row>
    <row r="88" spans="1:32" x14ac:dyDescent="0.25">
      <c r="A88" s="39">
        <v>19076</v>
      </c>
      <c r="B88" s="24" t="s">
        <v>71</v>
      </c>
      <c r="C88" s="24">
        <v>2013</v>
      </c>
      <c r="D88" s="25">
        <v>41361</v>
      </c>
      <c r="E88" s="25">
        <v>41678</v>
      </c>
      <c r="F88" s="31">
        <v>10.01</v>
      </c>
      <c r="G88" s="32">
        <v>-21.11</v>
      </c>
      <c r="H88" s="32">
        <v>14.47</v>
      </c>
      <c r="I88" s="32">
        <v>48.3</v>
      </c>
      <c r="J88" s="33">
        <f t="shared" si="0"/>
        <v>3.3379405666897024</v>
      </c>
      <c r="K88" s="24" t="s">
        <v>38</v>
      </c>
      <c r="L88" s="24" t="s">
        <v>38</v>
      </c>
      <c r="M88" s="24" t="s">
        <v>38</v>
      </c>
      <c r="N88" s="24" t="s">
        <v>38</v>
      </c>
      <c r="O88" s="24" t="s">
        <v>38</v>
      </c>
      <c r="P88" s="24" t="s">
        <v>38</v>
      </c>
      <c r="Q88" s="24" t="s">
        <v>38</v>
      </c>
      <c r="R88" s="24" t="s">
        <v>38</v>
      </c>
      <c r="S88" s="24" t="s">
        <v>38</v>
      </c>
      <c r="T88" s="24" t="s">
        <v>38</v>
      </c>
      <c r="U88" s="24" t="s">
        <v>38</v>
      </c>
      <c r="V88" s="24" t="s">
        <v>38</v>
      </c>
      <c r="W88" s="24" t="s">
        <v>38</v>
      </c>
      <c r="X88" s="24" t="s">
        <v>38</v>
      </c>
      <c r="Y88" s="24" t="s">
        <v>38</v>
      </c>
      <c r="Z88" s="24" t="s">
        <v>38</v>
      </c>
      <c r="AA88" s="24" t="s">
        <v>38</v>
      </c>
      <c r="AB88" s="24" t="s">
        <v>38</v>
      </c>
      <c r="AC88" s="24" t="s">
        <v>38</v>
      </c>
      <c r="AD88" s="24" t="s">
        <v>38</v>
      </c>
      <c r="AE88" s="24" t="s">
        <v>38</v>
      </c>
      <c r="AF88" s="24" t="s">
        <v>38</v>
      </c>
    </row>
    <row r="89" spans="1:32" x14ac:dyDescent="0.25">
      <c r="A89" s="39">
        <v>5373</v>
      </c>
      <c r="B89" s="24" t="s">
        <v>105</v>
      </c>
      <c r="C89" s="24">
        <v>2013</v>
      </c>
      <c r="D89" s="25">
        <v>41380</v>
      </c>
      <c r="E89" s="25">
        <v>41647</v>
      </c>
      <c r="F89" s="31">
        <v>10.72</v>
      </c>
      <c r="G89" s="32">
        <v>-21.83</v>
      </c>
      <c r="H89" s="32">
        <v>16.07</v>
      </c>
      <c r="I89" s="32">
        <v>55.3</v>
      </c>
      <c r="J89" s="33">
        <f t="shared" si="0"/>
        <v>3.4411947728686991</v>
      </c>
      <c r="K89" s="34">
        <v>21.542131178184199</v>
      </c>
      <c r="L89" s="34">
        <v>9.3918380330961249</v>
      </c>
      <c r="M89" s="34">
        <v>-37.85949174681555</v>
      </c>
      <c r="N89" s="34">
        <v>0.4462117474261369</v>
      </c>
      <c r="O89" s="34">
        <v>18.24068098849412</v>
      </c>
      <c r="P89" s="34">
        <v>20.399518567267144</v>
      </c>
      <c r="Q89" s="34">
        <v>24.240108837943009</v>
      </c>
      <c r="R89" s="34">
        <v>16.70979642907411</v>
      </c>
      <c r="S89" s="14">
        <v>21.107744819375178</v>
      </c>
      <c r="T89" s="34">
        <v>1.2381271145340698</v>
      </c>
      <c r="U89" s="34">
        <v>0.12796538494350962</v>
      </c>
      <c r="V89" s="34">
        <v>0.4681046891454938</v>
      </c>
      <c r="W89" s="34">
        <v>0.59255548263432622</v>
      </c>
      <c r="X89" s="34">
        <v>5.7275649276110008E-2</v>
      </c>
      <c r="Y89" s="34">
        <v>0.64983113191044217</v>
      </c>
      <c r="Z89" s="34">
        <v>0.25950818869546105</v>
      </c>
      <c r="AA89" s="34">
        <v>0.40234375849514492</v>
      </c>
      <c r="AB89" s="34">
        <v>2.0506096654409816E-2</v>
      </c>
      <c r="AC89" s="34">
        <v>0.55861435713737195</v>
      </c>
      <c r="AD89" s="34">
        <v>0.45466966030295053</v>
      </c>
      <c r="AE89" s="34">
        <v>0.10606601717798238</v>
      </c>
      <c r="AF89" s="34">
        <v>0.54022958082652217</v>
      </c>
    </row>
    <row r="90" spans="1:32" ht="15.75" x14ac:dyDescent="0.25">
      <c r="A90" s="39">
        <v>32</v>
      </c>
      <c r="B90" s="24" t="s">
        <v>72</v>
      </c>
      <c r="C90" s="24">
        <v>2014</v>
      </c>
      <c r="D90" s="25">
        <v>41738</v>
      </c>
      <c r="E90" s="25">
        <v>42062</v>
      </c>
      <c r="F90" s="31">
        <v>11.37</v>
      </c>
      <c r="G90" s="32">
        <v>-20.67</v>
      </c>
      <c r="H90" s="32">
        <v>14.16</v>
      </c>
      <c r="I90" s="32">
        <v>47.6</v>
      </c>
      <c r="J90" s="33">
        <f t="shared" si="0"/>
        <v>3.361581920903955</v>
      </c>
      <c r="K90" s="30" t="s">
        <v>38</v>
      </c>
      <c r="L90" s="30">
        <v>4.6864046232198353</v>
      </c>
      <c r="M90" s="30">
        <v>-38.000476952163048</v>
      </c>
      <c r="N90" s="30">
        <v>4.9349098531086346</v>
      </c>
      <c r="O90" s="30">
        <v>22.840396992770145</v>
      </c>
      <c r="P90" s="30">
        <v>17.637281495985729</v>
      </c>
      <c r="Q90" s="30">
        <v>11.90855062087536</v>
      </c>
      <c r="R90" s="30">
        <v>14.689783013899401</v>
      </c>
      <c r="S90" s="30">
        <v>16.507387213325867</v>
      </c>
      <c r="T90" s="30">
        <v>-0.85699021712934154</v>
      </c>
      <c r="U90" s="30">
        <v>1.9236462400916068</v>
      </c>
      <c r="V90" s="30" t="s">
        <v>38</v>
      </c>
      <c r="W90" s="30">
        <v>7.0710678118653244E-3</v>
      </c>
      <c r="X90" s="30">
        <v>5.5154328932550289E-2</v>
      </c>
      <c r="Y90" s="30">
        <v>2.1920310216782757E-2</v>
      </c>
      <c r="Z90" s="30">
        <v>0.35426049737446119</v>
      </c>
      <c r="AA90" s="30">
        <v>0.14283556979968132</v>
      </c>
      <c r="AB90" s="30">
        <v>0.19586857838867311</v>
      </c>
      <c r="AC90" s="30">
        <v>0.27011479041326092</v>
      </c>
      <c r="AD90" s="30">
        <v>6.929646455628094E-2</v>
      </c>
      <c r="AE90" s="30">
        <v>0.37476659402887191</v>
      </c>
      <c r="AF90" s="30">
        <v>0.11172287142747445</v>
      </c>
    </row>
    <row r="91" spans="1:32" x14ac:dyDescent="0.25">
      <c r="A91" s="39">
        <v>33</v>
      </c>
      <c r="B91" s="24" t="s">
        <v>73</v>
      </c>
      <c r="C91" s="24">
        <v>2014</v>
      </c>
      <c r="D91" s="25">
        <v>41738</v>
      </c>
      <c r="E91" s="25">
        <v>42018</v>
      </c>
      <c r="F91" s="31">
        <v>10.98</v>
      </c>
      <c r="G91" s="32">
        <v>-21.11</v>
      </c>
      <c r="H91" s="32">
        <v>14.49</v>
      </c>
      <c r="I91" s="32">
        <v>50</v>
      </c>
      <c r="J91" s="33">
        <f t="shared" si="0"/>
        <v>3.4506556245686681</v>
      </c>
      <c r="K91" s="24" t="s">
        <v>38</v>
      </c>
      <c r="L91" s="24" t="s">
        <v>38</v>
      </c>
      <c r="M91" s="24" t="s">
        <v>38</v>
      </c>
      <c r="N91" s="24" t="s">
        <v>38</v>
      </c>
      <c r="O91" s="24" t="s">
        <v>38</v>
      </c>
      <c r="P91" s="24" t="s">
        <v>38</v>
      </c>
      <c r="Q91" s="24" t="s">
        <v>38</v>
      </c>
      <c r="R91" s="24" t="s">
        <v>38</v>
      </c>
      <c r="S91" s="24" t="s">
        <v>38</v>
      </c>
      <c r="T91" s="24" t="s">
        <v>38</v>
      </c>
      <c r="U91" s="24" t="s">
        <v>38</v>
      </c>
      <c r="V91" s="24" t="s">
        <v>38</v>
      </c>
      <c r="W91" s="24" t="s">
        <v>38</v>
      </c>
      <c r="X91" s="24" t="s">
        <v>38</v>
      </c>
      <c r="Y91" s="24" t="s">
        <v>38</v>
      </c>
      <c r="Z91" s="24" t="s">
        <v>38</v>
      </c>
      <c r="AA91" s="24" t="s">
        <v>38</v>
      </c>
      <c r="AB91" s="24" t="s">
        <v>38</v>
      </c>
      <c r="AC91" s="24" t="s">
        <v>38</v>
      </c>
      <c r="AD91" s="24" t="s">
        <v>38</v>
      </c>
      <c r="AE91" s="24" t="s">
        <v>38</v>
      </c>
      <c r="AF91" s="24" t="s">
        <v>38</v>
      </c>
    </row>
    <row r="92" spans="1:32" ht="15.75" x14ac:dyDescent="0.25">
      <c r="A92" s="24">
        <v>45</v>
      </c>
      <c r="B92" s="24" t="s">
        <v>74</v>
      </c>
      <c r="C92" s="24">
        <v>2014</v>
      </c>
      <c r="D92" s="25">
        <v>41738</v>
      </c>
      <c r="E92" s="25">
        <v>42006</v>
      </c>
      <c r="F92" s="31">
        <v>10.9</v>
      </c>
      <c r="G92" s="32">
        <v>-20.96</v>
      </c>
      <c r="H92" s="32">
        <v>13.71</v>
      </c>
      <c r="I92" s="32">
        <v>46.1</v>
      </c>
      <c r="J92" s="33">
        <f t="shared" si="0"/>
        <v>3.362509117432531</v>
      </c>
      <c r="K92" s="30">
        <v>13.374885333880927</v>
      </c>
      <c r="L92" s="30">
        <v>2.3098516403961096</v>
      </c>
      <c r="M92" s="30">
        <v>-34.688810199216107</v>
      </c>
      <c r="N92" s="30" t="s">
        <v>38</v>
      </c>
      <c r="O92" s="30">
        <v>14.985693315384237</v>
      </c>
      <c r="P92" s="30">
        <v>10.96485414785959</v>
      </c>
      <c r="Q92" s="30" t="s">
        <v>38</v>
      </c>
      <c r="R92" s="30">
        <v>10.139006018027462</v>
      </c>
      <c r="S92" s="30">
        <v>10.337266622598563</v>
      </c>
      <c r="T92" s="30">
        <v>-5.6457711324772397</v>
      </c>
      <c r="U92" s="30" t="s">
        <v>38</v>
      </c>
      <c r="V92" s="30">
        <v>0.14849242404917559</v>
      </c>
      <c r="W92" s="30">
        <v>0.1209152595828995</v>
      </c>
      <c r="X92" s="30">
        <v>0.1046518036156063</v>
      </c>
      <c r="Y92" s="30" t="s">
        <v>38</v>
      </c>
      <c r="Z92" s="30">
        <v>0.25031580054003727</v>
      </c>
      <c r="AA92" s="30">
        <v>8.1317279836453121E-2</v>
      </c>
      <c r="AB92" s="30" t="s">
        <v>38</v>
      </c>
      <c r="AC92" s="30">
        <v>5.3740115370177977E-2</v>
      </c>
      <c r="AD92" s="30">
        <v>0.21991020894901622</v>
      </c>
      <c r="AE92" s="30">
        <v>1.272792206135771E-2</v>
      </c>
      <c r="AF92" s="30" t="s">
        <v>38</v>
      </c>
    </row>
    <row r="93" spans="1:32" x14ac:dyDescent="0.25">
      <c r="A93" s="39">
        <v>48</v>
      </c>
      <c r="B93" s="24" t="s">
        <v>75</v>
      </c>
      <c r="C93" s="24">
        <v>2014</v>
      </c>
      <c r="D93" s="25">
        <v>41738</v>
      </c>
      <c r="E93" s="25">
        <v>42014</v>
      </c>
      <c r="F93" s="31">
        <v>10.78</v>
      </c>
      <c r="G93" s="32">
        <v>-21.03</v>
      </c>
      <c r="H93" s="32">
        <v>14.61</v>
      </c>
      <c r="I93" s="32">
        <v>49.2</v>
      </c>
      <c r="J93" s="33">
        <f t="shared" si="0"/>
        <v>3.3675564681724848</v>
      </c>
      <c r="K93" s="24" t="s">
        <v>38</v>
      </c>
      <c r="L93" s="24" t="s">
        <v>38</v>
      </c>
      <c r="M93" s="24" t="s">
        <v>38</v>
      </c>
      <c r="N93" s="24" t="s">
        <v>38</v>
      </c>
      <c r="O93" s="24" t="s">
        <v>38</v>
      </c>
      <c r="P93" s="24" t="s">
        <v>38</v>
      </c>
      <c r="Q93" s="24" t="s">
        <v>38</v>
      </c>
      <c r="R93" s="24" t="s">
        <v>38</v>
      </c>
      <c r="S93" s="24" t="s">
        <v>38</v>
      </c>
      <c r="T93" s="24" t="s">
        <v>38</v>
      </c>
      <c r="U93" s="24" t="s">
        <v>38</v>
      </c>
      <c r="V93" s="24" t="s">
        <v>38</v>
      </c>
      <c r="W93" s="24" t="s">
        <v>38</v>
      </c>
      <c r="X93" s="24" t="s">
        <v>38</v>
      </c>
      <c r="Y93" s="24" t="s">
        <v>38</v>
      </c>
      <c r="Z93" s="24" t="s">
        <v>38</v>
      </c>
      <c r="AA93" s="24" t="s">
        <v>38</v>
      </c>
      <c r="AB93" s="24" t="s">
        <v>38</v>
      </c>
      <c r="AC93" s="24" t="s">
        <v>38</v>
      </c>
      <c r="AD93" s="24" t="s">
        <v>38</v>
      </c>
      <c r="AE93" s="24" t="s">
        <v>38</v>
      </c>
      <c r="AF93" s="24" t="s">
        <v>38</v>
      </c>
    </row>
    <row r="94" spans="1:32" ht="15.75" x14ac:dyDescent="0.25">
      <c r="A94" s="39">
        <v>50</v>
      </c>
      <c r="B94" s="24" t="s">
        <v>76</v>
      </c>
      <c r="C94" s="24">
        <v>2014</v>
      </c>
      <c r="D94" s="25">
        <v>41738</v>
      </c>
      <c r="E94" s="25">
        <v>42048</v>
      </c>
      <c r="F94" s="31">
        <v>11.39</v>
      </c>
      <c r="G94" s="32">
        <v>-21.31</v>
      </c>
      <c r="H94" s="32">
        <v>14.24</v>
      </c>
      <c r="I94" s="32">
        <v>49.1</v>
      </c>
      <c r="J94" s="33">
        <f t="shared" si="0"/>
        <v>3.4480337078651684</v>
      </c>
      <c r="K94" s="30">
        <v>19.347426615948397</v>
      </c>
      <c r="L94" s="30">
        <v>6.2546195927376012</v>
      </c>
      <c r="M94" s="30">
        <v>-34.513846404294853</v>
      </c>
      <c r="N94" s="30">
        <v>7.1912464296802003</v>
      </c>
      <c r="O94" s="30">
        <v>21.776475605765523</v>
      </c>
      <c r="P94" s="30">
        <v>21.256338671950697</v>
      </c>
      <c r="Q94" s="30">
        <v>23.423892859575727</v>
      </c>
      <c r="R94" s="30">
        <v>16.59269773612839</v>
      </c>
      <c r="S94" s="30">
        <v>20.553630821696306</v>
      </c>
      <c r="T94" s="30">
        <v>0.69048564718469296</v>
      </c>
      <c r="U94" s="30">
        <v>0.26068328139986607</v>
      </c>
      <c r="V94" s="30">
        <v>0.18526197667087577</v>
      </c>
      <c r="W94" s="30">
        <v>0.42850670939904834</v>
      </c>
      <c r="X94" s="30">
        <v>0.28001428534987338</v>
      </c>
      <c r="Y94" s="30">
        <v>0.24183051916579837</v>
      </c>
      <c r="Z94" s="30">
        <v>0.20293964620053845</v>
      </c>
      <c r="AA94" s="30">
        <v>4.8790367901871114E-2</v>
      </c>
      <c r="AB94" s="30">
        <v>0.43274935008616594</v>
      </c>
      <c r="AC94" s="30">
        <v>0.15132085117392019</v>
      </c>
      <c r="AD94" s="30">
        <v>8.9802561210690759E-2</v>
      </c>
      <c r="AE94" s="30">
        <v>9.1216774773064627E-2</v>
      </c>
      <c r="AF94" s="30">
        <v>0.35991735162395339</v>
      </c>
    </row>
    <row r="95" spans="1:32" x14ac:dyDescent="0.25">
      <c r="A95" s="39">
        <v>34</v>
      </c>
      <c r="B95" s="24" t="s">
        <v>7</v>
      </c>
      <c r="C95" s="24">
        <v>2014</v>
      </c>
      <c r="D95" s="25">
        <v>41738</v>
      </c>
      <c r="E95" s="25">
        <v>42062</v>
      </c>
      <c r="F95" s="31">
        <v>11.32</v>
      </c>
      <c r="G95" s="32">
        <v>-22.05</v>
      </c>
      <c r="H95" s="32">
        <v>13.83</v>
      </c>
      <c r="I95" s="32">
        <v>52.2</v>
      </c>
      <c r="J95" s="33">
        <f t="shared" si="0"/>
        <v>3.7744034707158352</v>
      </c>
      <c r="K95" s="34">
        <v>19.186145332848483</v>
      </c>
      <c r="L95" s="34">
        <v>9.2962307128343795</v>
      </c>
      <c r="M95" s="34">
        <v>-40.150100642572447</v>
      </c>
      <c r="N95" s="34">
        <v>8.7431890732072617</v>
      </c>
      <c r="O95" s="34">
        <v>27.769636853391731</v>
      </c>
      <c r="P95" s="34">
        <v>28.595633393702336</v>
      </c>
      <c r="Q95" s="34">
        <v>21.003467391318363</v>
      </c>
      <c r="R95" s="34" t="s">
        <v>38</v>
      </c>
      <c r="S95" s="34">
        <v>19.80726361041329</v>
      </c>
      <c r="T95" s="34">
        <v>3.8481546310211803</v>
      </c>
      <c r="U95" s="34">
        <v>2.5819291653801963</v>
      </c>
      <c r="V95" s="34">
        <v>0.37900923471599041</v>
      </c>
      <c r="W95" s="34">
        <v>0.1895046173579952</v>
      </c>
      <c r="X95" s="34">
        <v>0.10677312395917105</v>
      </c>
      <c r="Y95" s="34">
        <v>0.23546655813512046</v>
      </c>
      <c r="Z95" s="34">
        <v>6.1518289963229458E-2</v>
      </c>
      <c r="AA95" s="34">
        <v>0.3104198769408919</v>
      </c>
      <c r="AB95" s="34">
        <v>0.38820162287141424</v>
      </c>
      <c r="AC95" s="34" t="s">
        <v>38</v>
      </c>
      <c r="AD95" s="34">
        <v>7.495331880577269E-2</v>
      </c>
      <c r="AE95" s="34">
        <v>7.0710678118615568E-4</v>
      </c>
      <c r="AF95" s="34">
        <v>9.8994949366118315E-3</v>
      </c>
    </row>
    <row r="96" spans="1:32" ht="15.75" x14ac:dyDescent="0.25">
      <c r="A96" s="39">
        <v>41</v>
      </c>
      <c r="B96" s="24" t="s">
        <v>104</v>
      </c>
      <c r="C96" s="24">
        <v>2014</v>
      </c>
      <c r="D96" s="25">
        <v>41738</v>
      </c>
      <c r="E96" s="25">
        <v>42014</v>
      </c>
      <c r="F96" s="31">
        <v>10.61</v>
      </c>
      <c r="G96" s="32">
        <v>-22.23</v>
      </c>
      <c r="H96" s="32">
        <v>14.93</v>
      </c>
      <c r="I96" s="32">
        <v>51</v>
      </c>
      <c r="J96" s="33">
        <f t="shared" si="0"/>
        <v>3.4159410582719358</v>
      </c>
      <c r="K96" s="30">
        <v>15.389790029777354</v>
      </c>
      <c r="L96" s="30">
        <v>4.640011939860571</v>
      </c>
      <c r="M96" s="30">
        <v>-34.672177193089858</v>
      </c>
      <c r="N96" s="30">
        <v>10.248281799006401</v>
      </c>
      <c r="O96" s="30">
        <v>19.971294003708415</v>
      </c>
      <c r="P96" s="30">
        <v>17.482264309742273</v>
      </c>
      <c r="Q96" s="30">
        <v>13.178842763056883</v>
      </c>
      <c r="R96" s="30">
        <v>15.062343858050207</v>
      </c>
      <c r="S96" s="30">
        <v>16.146700778493368</v>
      </c>
      <c r="T96" s="30">
        <v>-0.58706011467827901</v>
      </c>
      <c r="U96" s="30" t="s">
        <v>38</v>
      </c>
      <c r="V96" s="30">
        <v>0.21849599538664266</v>
      </c>
      <c r="W96" s="30">
        <v>6.9296464556281565E-2</v>
      </c>
      <c r="X96" s="30">
        <v>0.28142849891224569</v>
      </c>
      <c r="Y96" s="30">
        <v>0.25243712088359699</v>
      </c>
      <c r="Z96" s="30">
        <v>0.38749451609022934</v>
      </c>
      <c r="AA96" s="30">
        <v>7.495331880577269E-2</v>
      </c>
      <c r="AB96" s="30">
        <v>9.6166522241369914E-2</v>
      </c>
      <c r="AC96" s="30">
        <v>0.13010764773832423</v>
      </c>
      <c r="AD96" s="30">
        <v>0.27930717856868598</v>
      </c>
      <c r="AE96" s="30">
        <v>0.23900209204105308</v>
      </c>
      <c r="AF96" s="30" t="s">
        <v>38</v>
      </c>
    </row>
    <row r="97" spans="1:32" ht="15.75" x14ac:dyDescent="0.25">
      <c r="A97" s="39">
        <v>36</v>
      </c>
      <c r="B97" s="24" t="s">
        <v>105</v>
      </c>
      <c r="C97" s="24">
        <v>2014</v>
      </c>
      <c r="D97" s="25">
        <v>41741</v>
      </c>
      <c r="E97" s="25">
        <v>42048</v>
      </c>
      <c r="F97" s="31">
        <v>10.93</v>
      </c>
      <c r="G97" s="32">
        <v>-21.55</v>
      </c>
      <c r="H97" s="32">
        <v>14.16</v>
      </c>
      <c r="I97" s="32">
        <v>50.4</v>
      </c>
      <c r="J97" s="33">
        <f t="shared" si="0"/>
        <v>3.5593220338983049</v>
      </c>
      <c r="K97" s="30">
        <v>21.170832994608361</v>
      </c>
      <c r="L97" s="30" t="s">
        <v>38</v>
      </c>
      <c r="M97" s="30">
        <v>-39.076520172937393</v>
      </c>
      <c r="N97" s="30">
        <v>8.1695196702863324</v>
      </c>
      <c r="O97" s="30" t="s">
        <v>38</v>
      </c>
      <c r="P97" s="30">
        <v>20.967344670134704</v>
      </c>
      <c r="Q97" s="30">
        <v>25.432021115459598</v>
      </c>
      <c r="R97" s="30">
        <v>17.330882159999074</v>
      </c>
      <c r="S97" s="30">
        <v>21.756067609738786</v>
      </c>
      <c r="T97" s="30">
        <v>0.46932401722537564</v>
      </c>
      <c r="U97" s="30">
        <v>1.6584417731792298</v>
      </c>
      <c r="V97" s="30">
        <v>0.28072139213106079</v>
      </c>
      <c r="W97" s="30" t="s">
        <v>38</v>
      </c>
      <c r="X97" s="30">
        <v>0.41295036021294601</v>
      </c>
      <c r="Y97" s="30">
        <v>0.38961583643378778</v>
      </c>
      <c r="Z97" s="30" t="s">
        <v>38</v>
      </c>
      <c r="AA97" s="30">
        <v>0.10465180361560882</v>
      </c>
      <c r="AB97" s="30">
        <v>0.29274220741122919</v>
      </c>
      <c r="AC97" s="30">
        <v>0.34506810921903486</v>
      </c>
      <c r="AD97" s="30">
        <v>0.21071782079358994</v>
      </c>
      <c r="AE97" s="30">
        <v>0.17960512242138307</v>
      </c>
      <c r="AF97" s="30">
        <v>6.9296464556281565E-2</v>
      </c>
    </row>
    <row r="98" spans="1:32" x14ac:dyDescent="0.25">
      <c r="A98" s="39">
        <v>38</v>
      </c>
      <c r="B98" s="24" t="s">
        <v>33</v>
      </c>
      <c r="C98" s="24">
        <v>2014</v>
      </c>
      <c r="D98" s="25">
        <v>41741</v>
      </c>
      <c r="E98" s="25">
        <v>42043</v>
      </c>
      <c r="F98" s="31">
        <v>11.09</v>
      </c>
      <c r="G98" s="32">
        <v>-21.8</v>
      </c>
      <c r="H98" s="32">
        <v>14.72</v>
      </c>
      <c r="I98" s="32">
        <v>50.6</v>
      </c>
      <c r="J98" s="33">
        <f t="shared" si="0"/>
        <v>3.4375</v>
      </c>
      <c r="K98" s="34">
        <v>14.612043612368641</v>
      </c>
      <c r="L98" s="34">
        <v>2.3776992515671358</v>
      </c>
      <c r="M98" s="34">
        <v>-46.109075683384667</v>
      </c>
      <c r="N98" s="34">
        <v>3.0999599626393586</v>
      </c>
      <c r="O98" s="34" t="s">
        <v>38</v>
      </c>
      <c r="P98" s="34">
        <v>16.232915944218338</v>
      </c>
      <c r="Q98" s="34">
        <v>11.037695946173692</v>
      </c>
      <c r="R98" s="34" t="s">
        <v>38</v>
      </c>
      <c r="S98" s="34">
        <v>13.783453676327078</v>
      </c>
      <c r="T98" s="34">
        <v>-0.44975044411147369</v>
      </c>
      <c r="U98" s="34" t="s">
        <v>38</v>
      </c>
      <c r="V98" s="34">
        <v>0.15627059864222706</v>
      </c>
      <c r="W98" s="34">
        <v>0.1053589103967956</v>
      </c>
      <c r="X98" s="34">
        <v>0.24890158697766496</v>
      </c>
      <c r="Y98" s="34">
        <v>0.30052038200428255</v>
      </c>
      <c r="Z98" s="34" t="s">
        <v>38</v>
      </c>
      <c r="AA98" s="34">
        <v>0.24112341238461346</v>
      </c>
      <c r="AB98" s="34">
        <v>0.17536248173426458</v>
      </c>
      <c r="AC98" s="34" t="s">
        <v>38</v>
      </c>
      <c r="AD98" s="34">
        <v>0.44618437892871166</v>
      </c>
      <c r="AE98" s="34">
        <v>0.41860721446243621</v>
      </c>
      <c r="AF98" s="34" t="s">
        <v>38</v>
      </c>
    </row>
    <row r="99" spans="1:32" x14ac:dyDescent="0.25">
      <c r="A99" s="39">
        <v>39</v>
      </c>
      <c r="B99" s="24" t="s">
        <v>77</v>
      </c>
      <c r="C99" s="24">
        <v>2014</v>
      </c>
      <c r="D99" s="25">
        <v>41741</v>
      </c>
      <c r="E99" s="25">
        <v>42062</v>
      </c>
      <c r="F99" s="31">
        <v>11.17</v>
      </c>
      <c r="G99" s="32">
        <v>-21.18</v>
      </c>
      <c r="H99" s="32">
        <v>14.97</v>
      </c>
      <c r="I99" s="32">
        <v>50.4</v>
      </c>
      <c r="J99" s="33">
        <f t="shared" si="0"/>
        <v>3.3667334669338675</v>
      </c>
      <c r="K99" s="34">
        <v>12.041224936562589</v>
      </c>
      <c r="L99" s="34">
        <v>0.51734368779776441</v>
      </c>
      <c r="M99" s="34" t="s">
        <v>38</v>
      </c>
      <c r="N99" s="34">
        <v>4.7106762037136445</v>
      </c>
      <c r="O99" s="34" t="s">
        <v>38</v>
      </c>
      <c r="P99" s="34">
        <v>17.302049153774586</v>
      </c>
      <c r="Q99" s="34" t="s">
        <v>38</v>
      </c>
      <c r="R99" s="34">
        <v>13.402680981849954</v>
      </c>
      <c r="S99" s="14">
        <v>13.988214848292806</v>
      </c>
      <c r="T99" s="34">
        <v>-5.1092895195947872</v>
      </c>
      <c r="U99" s="34" t="s">
        <v>38</v>
      </c>
      <c r="V99" s="34">
        <v>0.32173358543987918</v>
      </c>
      <c r="W99" s="34">
        <v>0.13222896808188442</v>
      </c>
      <c r="X99" s="34" t="s">
        <v>38</v>
      </c>
      <c r="Y99" s="34">
        <v>0.24112341238461285</v>
      </c>
      <c r="Z99" s="34" t="s">
        <v>38</v>
      </c>
      <c r="AA99" s="34">
        <v>6.6468037431536314E-2</v>
      </c>
      <c r="AB99" s="34" t="s">
        <v>38</v>
      </c>
      <c r="AC99" s="34">
        <v>0.28779245994292485</v>
      </c>
      <c r="AD99" s="16">
        <v>0.19586857838867439</v>
      </c>
      <c r="AE99" s="34">
        <v>3.4648232278140782E-2</v>
      </c>
      <c r="AF99" s="34" t="s">
        <v>38</v>
      </c>
    </row>
    <row r="100" spans="1:32" ht="15.75" x14ac:dyDescent="0.25">
      <c r="A100" s="39">
        <v>39</v>
      </c>
      <c r="B100" s="24" t="s">
        <v>78</v>
      </c>
      <c r="C100" s="24">
        <v>2014</v>
      </c>
      <c r="D100" s="25">
        <v>41741</v>
      </c>
      <c r="E100" s="25">
        <v>42052</v>
      </c>
      <c r="F100" s="31">
        <v>11.01</v>
      </c>
      <c r="G100" s="32">
        <v>-20.68</v>
      </c>
      <c r="H100" s="32">
        <v>14.85</v>
      </c>
      <c r="I100" s="32">
        <v>49</v>
      </c>
      <c r="J100" s="33">
        <f t="shared" si="0"/>
        <v>3.2996632996632997</v>
      </c>
      <c r="K100" s="30">
        <v>25.983771233168536</v>
      </c>
      <c r="L100" s="30">
        <v>8.3584280721666104</v>
      </c>
      <c r="M100" s="30">
        <v>-39.852575695192549</v>
      </c>
      <c r="N100" s="30">
        <v>8.5860369529218161</v>
      </c>
      <c r="O100" s="30">
        <v>22.526283949315641</v>
      </c>
      <c r="P100" s="30">
        <v>26.040514063384826</v>
      </c>
      <c r="Q100" s="30">
        <v>28.325528709397879</v>
      </c>
      <c r="R100" s="30">
        <v>20.375156880217411</v>
      </c>
      <c r="S100" s="30">
        <v>25.412517571665276</v>
      </c>
      <c r="T100" s="30">
        <v>3.2094943999563883</v>
      </c>
      <c r="U100" s="30">
        <v>0.174071763330228</v>
      </c>
      <c r="V100" s="30">
        <v>0.28920667350529716</v>
      </c>
      <c r="W100" s="30">
        <v>0.13293607486307138</v>
      </c>
      <c r="X100" s="30">
        <v>0.14142135623731153</v>
      </c>
      <c r="Y100" s="30">
        <v>0.33163308037649036</v>
      </c>
      <c r="Z100" s="30">
        <v>0.31112698372208181</v>
      </c>
      <c r="AA100" s="30">
        <v>0.37335238046649866</v>
      </c>
      <c r="AB100" s="30">
        <v>0.17253405460951743</v>
      </c>
      <c r="AC100" s="30">
        <v>0.27435743110037913</v>
      </c>
      <c r="AD100" s="30">
        <v>0.12515790027002116</v>
      </c>
      <c r="AE100" s="30">
        <v>0.1626345596729056</v>
      </c>
      <c r="AF100" s="30">
        <v>4.0305086527633482E-2</v>
      </c>
    </row>
    <row r="101" spans="1:32" x14ac:dyDescent="0.25">
      <c r="A101" s="39">
        <v>44</v>
      </c>
      <c r="B101" s="24" t="s">
        <v>79</v>
      </c>
      <c r="C101" s="24">
        <v>2014</v>
      </c>
      <c r="D101" s="25">
        <v>41741</v>
      </c>
      <c r="E101" s="25">
        <v>42014</v>
      </c>
      <c r="F101" s="31">
        <v>10.56</v>
      </c>
      <c r="G101" s="32">
        <v>-21.99</v>
      </c>
      <c r="H101" s="32">
        <v>14.68</v>
      </c>
      <c r="I101" s="32">
        <v>49.8</v>
      </c>
      <c r="J101" s="33">
        <f t="shared" si="0"/>
        <v>3.3923705722070845</v>
      </c>
      <c r="K101" s="34">
        <v>21.971345389490434</v>
      </c>
      <c r="L101" s="34">
        <v>8.0255108641248061</v>
      </c>
      <c r="M101" s="34">
        <v>-41.144281259867064</v>
      </c>
      <c r="N101" s="34">
        <v>1.1257214792467982</v>
      </c>
      <c r="O101" s="34">
        <v>19.608270252426632</v>
      </c>
      <c r="P101" s="34">
        <v>22.619745906026363</v>
      </c>
      <c r="Q101" s="34">
        <v>16.23045875382379</v>
      </c>
      <c r="R101" s="34">
        <v>19.766365759680827</v>
      </c>
      <c r="S101" s="14">
        <v>22.626014009838201</v>
      </c>
      <c r="T101" s="34">
        <v>3.201160296945039</v>
      </c>
      <c r="U101" s="34">
        <v>-6.8842187363060425</v>
      </c>
      <c r="V101" s="34">
        <v>0.16970562748477031</v>
      </c>
      <c r="W101" s="34">
        <v>0.2517300141024108</v>
      </c>
      <c r="X101" s="34">
        <v>1.510380084614465</v>
      </c>
      <c r="Y101" s="34">
        <v>0.2807213921310589</v>
      </c>
      <c r="Z101" s="34">
        <v>0.5805346673541566</v>
      </c>
      <c r="AA101" s="34">
        <v>0.14212846301849641</v>
      </c>
      <c r="AB101" s="34">
        <v>0.43204224330498098</v>
      </c>
      <c r="AC101" s="34">
        <v>0.38608030252785452</v>
      </c>
      <c r="AD101" s="16">
        <v>9.8994949366112035E-3</v>
      </c>
      <c r="AE101" s="34">
        <v>1.9091883092036879E-2</v>
      </c>
      <c r="AF101" s="34">
        <v>0.58548441482246127</v>
      </c>
    </row>
    <row r="102" spans="1:32" x14ac:dyDescent="0.25">
      <c r="A102" s="39">
        <v>31</v>
      </c>
      <c r="B102" s="24" t="s">
        <v>106</v>
      </c>
      <c r="C102" s="24">
        <v>2014</v>
      </c>
      <c r="D102" s="25">
        <v>41741</v>
      </c>
      <c r="E102" s="25">
        <v>42006</v>
      </c>
      <c r="F102" s="31">
        <v>10.67</v>
      </c>
      <c r="G102" s="32">
        <v>-20.65</v>
      </c>
      <c r="H102" s="32">
        <v>14.83</v>
      </c>
      <c r="I102" s="32">
        <v>50.2</v>
      </c>
      <c r="J102" s="33">
        <f t="shared" si="0"/>
        <v>3.3850303438975051</v>
      </c>
      <c r="K102" s="34">
        <v>23.096917368555918</v>
      </c>
      <c r="L102" s="34">
        <v>10.690603075688308</v>
      </c>
      <c r="M102" s="34">
        <v>-28.979898589418756</v>
      </c>
      <c r="N102" s="34">
        <v>2.5972162775966732</v>
      </c>
      <c r="O102" s="34">
        <v>19.867734511940945</v>
      </c>
      <c r="P102" s="34">
        <v>24.108671788383059</v>
      </c>
      <c r="Q102" s="34">
        <v>16.614554915881353</v>
      </c>
      <c r="R102" s="34">
        <v>19.186097399608681</v>
      </c>
      <c r="S102" s="34">
        <v>23.651436617884254</v>
      </c>
      <c r="T102" s="34">
        <v>3.6783666736555523</v>
      </c>
      <c r="U102" s="34">
        <v>-3.5919968175382317</v>
      </c>
      <c r="V102" s="34">
        <v>0.10040916292849188</v>
      </c>
      <c r="W102" s="34">
        <v>0.33021886681411805</v>
      </c>
      <c r="X102" s="34">
        <v>0.15132085117392019</v>
      </c>
      <c r="Y102" s="34">
        <v>8.4852813742385777E-2</v>
      </c>
      <c r="Z102" s="34">
        <v>0.26940768363207479</v>
      </c>
      <c r="AA102" s="34">
        <v>1.1313708498986027E-2</v>
      </c>
      <c r="AB102" s="34">
        <v>6.8589357775093521E-2</v>
      </c>
      <c r="AC102" s="34">
        <v>2.8284271247461298E-2</v>
      </c>
      <c r="AD102" s="34">
        <v>2.4748737341529263E-2</v>
      </c>
      <c r="AE102" s="34">
        <v>0.11950104602052687</v>
      </c>
      <c r="AF102" s="34">
        <v>0.18172644276494263</v>
      </c>
    </row>
    <row r="103" spans="1:32" x14ac:dyDescent="0.25">
      <c r="A103" s="39">
        <v>47</v>
      </c>
      <c r="B103" s="24" t="s">
        <v>80</v>
      </c>
      <c r="C103" s="24">
        <v>2014</v>
      </c>
      <c r="D103" s="25">
        <v>41751</v>
      </c>
      <c r="E103" s="25">
        <v>42017</v>
      </c>
      <c r="F103" s="31">
        <v>11.35</v>
      </c>
      <c r="G103" s="32">
        <v>-22.7</v>
      </c>
      <c r="H103" s="32">
        <v>14.26</v>
      </c>
      <c r="I103" s="32">
        <v>51.8</v>
      </c>
      <c r="J103" s="33">
        <f t="shared" si="0"/>
        <v>3.6325385694249648</v>
      </c>
      <c r="K103" s="34">
        <v>23.052550138670419</v>
      </c>
      <c r="L103" s="34">
        <v>8.2089811552886367</v>
      </c>
      <c r="M103" s="34">
        <v>-36.547585464228057</v>
      </c>
      <c r="N103" s="34">
        <v>6.0963887333323026</v>
      </c>
      <c r="O103" s="34">
        <v>23.068640405353868</v>
      </c>
      <c r="P103" s="34">
        <v>22.764713145777634</v>
      </c>
      <c r="Q103" s="34">
        <v>20.563922224963886</v>
      </c>
      <c r="R103" s="34">
        <v>17.081869327505245</v>
      </c>
      <c r="S103" s="34">
        <v>21.51265202348419</v>
      </c>
      <c r="T103" s="34">
        <v>2.4808462159813605</v>
      </c>
      <c r="U103" s="34">
        <v>-5.9605844347976227</v>
      </c>
      <c r="V103" s="34">
        <v>0.32597622612699989</v>
      </c>
      <c r="W103" s="34">
        <v>3.3234018715768157E-2</v>
      </c>
      <c r="X103" s="34">
        <v>3.5355339059327882E-2</v>
      </c>
      <c r="Y103" s="34">
        <v>0.28142849891224631</v>
      </c>
      <c r="Z103" s="34">
        <v>0.35213917703090147</v>
      </c>
      <c r="AA103" s="34">
        <v>0.10748023074035595</v>
      </c>
      <c r="AB103" s="34">
        <v>5.4447222151365389E-2</v>
      </c>
      <c r="AC103" s="34">
        <v>0.33375440072005136</v>
      </c>
      <c r="AD103" s="34">
        <v>0.26799347006969992</v>
      </c>
      <c r="AE103" s="34">
        <v>0.44618437892871166</v>
      </c>
      <c r="AF103" s="34">
        <v>0.19940411229460642</v>
      </c>
    </row>
    <row r="104" spans="1:32" x14ac:dyDescent="0.25">
      <c r="A104" s="39">
        <v>43</v>
      </c>
      <c r="B104" s="24" t="s">
        <v>81</v>
      </c>
      <c r="C104" s="24">
        <v>2014</v>
      </c>
      <c r="D104" s="25">
        <v>41742</v>
      </c>
      <c r="E104" s="25">
        <v>42049</v>
      </c>
      <c r="F104" s="31">
        <v>11.13</v>
      </c>
      <c r="G104" s="32">
        <v>-21.8</v>
      </c>
      <c r="H104" s="32">
        <v>14.89</v>
      </c>
      <c r="I104" s="32">
        <v>50.8</v>
      </c>
      <c r="J104" s="33">
        <f t="shared" si="0"/>
        <v>3.4116856950973804</v>
      </c>
      <c r="K104" s="24" t="s">
        <v>38</v>
      </c>
      <c r="L104" s="24" t="s">
        <v>38</v>
      </c>
      <c r="M104" s="24" t="s">
        <v>38</v>
      </c>
      <c r="N104" s="24" t="s">
        <v>38</v>
      </c>
      <c r="O104" s="24" t="s">
        <v>38</v>
      </c>
      <c r="P104" s="24" t="s">
        <v>38</v>
      </c>
      <c r="Q104" s="24" t="s">
        <v>38</v>
      </c>
      <c r="R104" s="24" t="s">
        <v>38</v>
      </c>
      <c r="S104" s="24" t="s">
        <v>38</v>
      </c>
      <c r="T104" s="24" t="s">
        <v>38</v>
      </c>
      <c r="U104" s="24" t="s">
        <v>38</v>
      </c>
      <c r="V104" s="24" t="s">
        <v>38</v>
      </c>
      <c r="W104" s="24" t="s">
        <v>38</v>
      </c>
      <c r="X104" s="24" t="s">
        <v>38</v>
      </c>
      <c r="Y104" s="24" t="s">
        <v>38</v>
      </c>
      <c r="Z104" s="24" t="s">
        <v>38</v>
      </c>
      <c r="AA104" s="24" t="s">
        <v>38</v>
      </c>
      <c r="AB104" s="24" t="s">
        <v>38</v>
      </c>
      <c r="AC104" s="24" t="s">
        <v>38</v>
      </c>
      <c r="AD104" s="24" t="s">
        <v>38</v>
      </c>
      <c r="AE104" s="24" t="s">
        <v>38</v>
      </c>
      <c r="AF104" s="24" t="s">
        <v>38</v>
      </c>
    </row>
    <row r="105" spans="1:32" x14ac:dyDescent="0.25">
      <c r="A105" s="39">
        <v>37</v>
      </c>
      <c r="B105" s="24" t="s">
        <v>73</v>
      </c>
      <c r="C105" s="24">
        <v>2015</v>
      </c>
      <c r="D105" s="25">
        <v>42104</v>
      </c>
      <c r="E105" s="25">
        <v>42365</v>
      </c>
      <c r="F105" s="31">
        <v>10.49</v>
      </c>
      <c r="G105" s="32">
        <v>-21</v>
      </c>
      <c r="H105" s="32">
        <v>15.32</v>
      </c>
      <c r="I105" s="32">
        <v>50.6</v>
      </c>
      <c r="J105" s="33">
        <f t="shared" si="0"/>
        <v>3.3028720626631856</v>
      </c>
      <c r="K105" s="24" t="s">
        <v>38</v>
      </c>
      <c r="L105" s="24" t="s">
        <v>38</v>
      </c>
      <c r="M105" s="24" t="s">
        <v>38</v>
      </c>
      <c r="N105" s="24" t="s">
        <v>38</v>
      </c>
      <c r="O105" s="24" t="s">
        <v>38</v>
      </c>
      <c r="P105" s="24" t="s">
        <v>38</v>
      </c>
      <c r="Q105" s="24" t="s">
        <v>38</v>
      </c>
      <c r="R105" s="24" t="s">
        <v>38</v>
      </c>
      <c r="S105" s="24" t="s">
        <v>38</v>
      </c>
      <c r="T105" s="24" t="s">
        <v>38</v>
      </c>
      <c r="U105" s="24" t="s">
        <v>38</v>
      </c>
      <c r="V105" s="24" t="s">
        <v>38</v>
      </c>
      <c r="W105" s="24" t="s">
        <v>38</v>
      </c>
      <c r="X105" s="24" t="s">
        <v>38</v>
      </c>
      <c r="Y105" s="24" t="s">
        <v>38</v>
      </c>
      <c r="Z105" s="24" t="s">
        <v>38</v>
      </c>
      <c r="AA105" s="24" t="s">
        <v>38</v>
      </c>
      <c r="AB105" s="24" t="s">
        <v>38</v>
      </c>
      <c r="AC105" s="24" t="s">
        <v>38</v>
      </c>
      <c r="AD105" s="24" t="s">
        <v>38</v>
      </c>
      <c r="AE105" s="24" t="s">
        <v>38</v>
      </c>
      <c r="AF105" s="24" t="s">
        <v>38</v>
      </c>
    </row>
    <row r="106" spans="1:32" x14ac:dyDescent="0.25">
      <c r="A106" s="39">
        <v>44</v>
      </c>
      <c r="B106" s="24" t="s">
        <v>104</v>
      </c>
      <c r="C106" s="24">
        <v>2015</v>
      </c>
      <c r="D106" s="25">
        <v>42104</v>
      </c>
      <c r="E106" s="25">
        <v>42369</v>
      </c>
      <c r="F106" s="31">
        <v>10.38</v>
      </c>
      <c r="G106" s="32">
        <v>-21.71</v>
      </c>
      <c r="H106" s="32">
        <v>15.02</v>
      </c>
      <c r="I106" s="32">
        <v>51</v>
      </c>
      <c r="J106" s="33">
        <f t="shared" si="0"/>
        <v>3.3954727030625835</v>
      </c>
      <c r="K106" s="34">
        <v>23.538179253378097</v>
      </c>
      <c r="L106" s="34">
        <v>8.2023953208144835</v>
      </c>
      <c r="M106" s="34">
        <v>-37.538129904687295</v>
      </c>
      <c r="N106" s="34">
        <v>1.2402742987734405</v>
      </c>
      <c r="O106" s="34">
        <v>19.780909257739875</v>
      </c>
      <c r="P106" s="34">
        <v>23.351107436832354</v>
      </c>
      <c r="Q106" s="34">
        <v>25.878043040266892</v>
      </c>
      <c r="R106" s="34">
        <v>17.567128356610759</v>
      </c>
      <c r="S106" s="34">
        <v>21.887959529993367</v>
      </c>
      <c r="T106" s="34">
        <v>2.6934528611570081</v>
      </c>
      <c r="U106" s="34">
        <v>0.68433673737730683</v>
      </c>
      <c r="V106" s="34">
        <v>0.26092240225783586</v>
      </c>
      <c r="W106" s="34">
        <v>0.42426406871192823</v>
      </c>
      <c r="X106" s="34">
        <v>0.37335238046649616</v>
      </c>
      <c r="Y106" s="34">
        <v>0.12020815280171335</v>
      </c>
      <c r="Z106" s="34">
        <v>0.26445793616376789</v>
      </c>
      <c r="AA106" s="34">
        <v>0.41577878733768808</v>
      </c>
      <c r="AB106" s="34">
        <v>4.7376154339498801E-2</v>
      </c>
      <c r="AC106" s="34">
        <v>0.4065863991822643</v>
      </c>
      <c r="AD106" s="34">
        <v>0.41648589411887549</v>
      </c>
      <c r="AE106" s="34">
        <v>0.17111984104714451</v>
      </c>
      <c r="AF106" s="34">
        <v>0.43274935008616722</v>
      </c>
    </row>
    <row r="107" spans="1:32" x14ac:dyDescent="0.25">
      <c r="A107" s="39">
        <v>50</v>
      </c>
      <c r="B107" s="24" t="s">
        <v>82</v>
      </c>
      <c r="C107" s="24">
        <v>2015</v>
      </c>
      <c r="D107" s="25">
        <v>42104</v>
      </c>
      <c r="E107" s="25">
        <v>42417</v>
      </c>
      <c r="F107" s="31">
        <v>10.52</v>
      </c>
      <c r="G107" s="32">
        <v>-21.08</v>
      </c>
      <c r="H107" s="32">
        <v>14.84</v>
      </c>
      <c r="I107" s="32">
        <v>49.8</v>
      </c>
      <c r="J107" s="33">
        <f t="shared" si="0"/>
        <v>3.3557951482479784</v>
      </c>
      <c r="K107" s="24" t="s">
        <v>38</v>
      </c>
      <c r="L107" s="24" t="s">
        <v>38</v>
      </c>
      <c r="M107" s="24" t="s">
        <v>38</v>
      </c>
      <c r="N107" s="24" t="s">
        <v>38</v>
      </c>
      <c r="O107" s="24" t="s">
        <v>38</v>
      </c>
      <c r="P107" s="24" t="s">
        <v>38</v>
      </c>
      <c r="Q107" s="24" t="s">
        <v>38</v>
      </c>
      <c r="R107" s="24" t="s">
        <v>38</v>
      </c>
      <c r="S107" s="24" t="s">
        <v>38</v>
      </c>
      <c r="T107" s="24" t="s">
        <v>38</v>
      </c>
      <c r="U107" s="24" t="s">
        <v>38</v>
      </c>
      <c r="V107" s="24" t="s">
        <v>38</v>
      </c>
      <c r="W107" s="24" t="s">
        <v>38</v>
      </c>
      <c r="X107" s="24" t="s">
        <v>38</v>
      </c>
      <c r="Y107" s="24" t="s">
        <v>38</v>
      </c>
      <c r="Z107" s="24" t="s">
        <v>38</v>
      </c>
      <c r="AA107" s="24" t="s">
        <v>38</v>
      </c>
      <c r="AB107" s="24" t="s">
        <v>38</v>
      </c>
      <c r="AC107" s="24" t="s">
        <v>38</v>
      </c>
      <c r="AD107" s="24" t="s">
        <v>38</v>
      </c>
      <c r="AE107" s="24" t="s">
        <v>38</v>
      </c>
      <c r="AF107" s="24" t="s">
        <v>38</v>
      </c>
    </row>
    <row r="108" spans="1:32" ht="15.75" x14ac:dyDescent="0.25">
      <c r="A108" s="39">
        <v>41</v>
      </c>
      <c r="B108" s="24" t="s">
        <v>83</v>
      </c>
      <c r="C108" s="24">
        <v>2015</v>
      </c>
      <c r="D108" s="25">
        <v>42104</v>
      </c>
      <c r="E108" s="25">
        <v>42365</v>
      </c>
      <c r="F108" s="31">
        <v>9.58</v>
      </c>
      <c r="G108" s="32">
        <v>-22.94</v>
      </c>
      <c r="H108" s="32">
        <v>14.65</v>
      </c>
      <c r="I108" s="32">
        <v>50.6</v>
      </c>
      <c r="J108" s="33">
        <f t="shared" si="0"/>
        <v>3.4539249146757678</v>
      </c>
      <c r="K108" s="30">
        <v>22.090344486551519</v>
      </c>
      <c r="L108" s="30">
        <v>6.1111070826538247</v>
      </c>
      <c r="M108" s="30">
        <v>-34.94403546693664</v>
      </c>
      <c r="N108" s="30">
        <v>0.15276820374785238</v>
      </c>
      <c r="O108" s="30">
        <v>17.470419600865142</v>
      </c>
      <c r="P108" s="30">
        <v>20.894498007761193</v>
      </c>
      <c r="Q108" s="30">
        <v>23.061892936175113</v>
      </c>
      <c r="R108" s="30">
        <v>16.26474087970038</v>
      </c>
      <c r="S108" s="30">
        <v>21.867890002829988</v>
      </c>
      <c r="T108" s="30">
        <v>3.1018264009291405</v>
      </c>
      <c r="U108" s="30">
        <v>-0.46236145980256849</v>
      </c>
      <c r="V108" s="30">
        <v>0.1697056274847728</v>
      </c>
      <c r="W108" s="30">
        <v>0.17748380207782305</v>
      </c>
      <c r="X108" s="30">
        <v>0.29981327522309581</v>
      </c>
      <c r="Y108" s="30">
        <v>0.2651650429449553</v>
      </c>
      <c r="Z108" s="30">
        <v>0.3775950211536156</v>
      </c>
      <c r="AA108" s="30">
        <v>0.22061731573020116</v>
      </c>
      <c r="AB108" s="30">
        <v>5.5861435713737695E-2</v>
      </c>
      <c r="AC108" s="30">
        <v>0.28567113959936513</v>
      </c>
      <c r="AD108" s="30">
        <v>0.35355339059327379</v>
      </c>
      <c r="AE108" s="30">
        <v>0.43133513652379357</v>
      </c>
      <c r="AF108" s="30">
        <v>0.30971277015970794</v>
      </c>
    </row>
    <row r="109" spans="1:32" x14ac:dyDescent="0.25">
      <c r="A109" s="38" t="s">
        <v>107</v>
      </c>
      <c r="B109" s="24" t="s">
        <v>69</v>
      </c>
      <c r="C109" s="24">
        <v>2015</v>
      </c>
      <c r="D109" s="25">
        <v>42104</v>
      </c>
      <c r="E109" s="25">
        <v>42365</v>
      </c>
      <c r="F109" s="31">
        <v>11.1</v>
      </c>
      <c r="G109" s="32">
        <v>-21.85</v>
      </c>
      <c r="H109" s="32">
        <v>15.3</v>
      </c>
      <c r="I109" s="32">
        <v>50.4</v>
      </c>
      <c r="J109" s="33">
        <f t="shared" si="0"/>
        <v>3.2941176470588234</v>
      </c>
      <c r="K109" s="34">
        <v>14.767440785552404</v>
      </c>
      <c r="L109" s="34">
        <v>2.6096525792089036</v>
      </c>
      <c r="M109" s="34">
        <v>-39.511926776420353</v>
      </c>
      <c r="N109" s="34">
        <v>1.6848442104037882</v>
      </c>
      <c r="O109" s="34">
        <v>18.121292753458597</v>
      </c>
      <c r="P109" s="34">
        <v>16.238155453613359</v>
      </c>
      <c r="Q109" s="34">
        <v>12.746031166487759</v>
      </c>
      <c r="R109" s="34">
        <v>13.335035331474318</v>
      </c>
      <c r="S109" s="14">
        <v>14.881171264564037</v>
      </c>
      <c r="T109" s="34">
        <v>-2.8045168032132795</v>
      </c>
      <c r="U109" s="34" t="s">
        <v>38</v>
      </c>
      <c r="V109" s="34">
        <v>0.15909902576697293</v>
      </c>
      <c r="W109" s="34">
        <v>0.23617366491630692</v>
      </c>
      <c r="X109" s="34">
        <v>0.27930717856868598</v>
      </c>
      <c r="Y109" s="34">
        <v>0.38395898218429481</v>
      </c>
      <c r="Z109" s="34">
        <v>0.36769552621700313</v>
      </c>
      <c r="AA109" s="34">
        <v>0.28708535316173744</v>
      </c>
      <c r="AB109" s="34">
        <v>0.36203867196751266</v>
      </c>
      <c r="AC109" s="34">
        <v>0.13435028842544369</v>
      </c>
      <c r="AD109" s="16">
        <v>0.40092954493277255</v>
      </c>
      <c r="AE109" s="34">
        <v>0.27082189719444716</v>
      </c>
      <c r="AF109" s="34" t="s">
        <v>38</v>
      </c>
    </row>
    <row r="110" spans="1:32" ht="15.75" x14ac:dyDescent="0.25">
      <c r="A110" s="39">
        <v>47</v>
      </c>
      <c r="B110" s="24" t="s">
        <v>18</v>
      </c>
      <c r="C110" s="24">
        <v>2015</v>
      </c>
      <c r="D110" s="25">
        <v>42104</v>
      </c>
      <c r="E110" s="25">
        <v>42384</v>
      </c>
      <c r="F110" s="31">
        <v>10.84</v>
      </c>
      <c r="G110" s="32">
        <v>-22.28</v>
      </c>
      <c r="H110" s="32">
        <v>14.07</v>
      </c>
      <c r="I110" s="32">
        <v>48.6</v>
      </c>
      <c r="J110" s="33">
        <f t="shared" si="0"/>
        <v>3.4541577825159915</v>
      </c>
      <c r="K110" s="30">
        <v>13.498272964820776</v>
      </c>
      <c r="L110" s="30">
        <v>1.2160542013258167</v>
      </c>
      <c r="M110" s="30">
        <v>-40.27560173345551</v>
      </c>
      <c r="N110" s="30">
        <v>0.54416717105496692</v>
      </c>
      <c r="O110" s="30">
        <v>16.102841489538928</v>
      </c>
      <c r="P110" s="30">
        <v>15.995711115127079</v>
      </c>
      <c r="Q110" s="30">
        <v>11.611416023590104</v>
      </c>
      <c r="R110" s="30">
        <v>13.070989968611666</v>
      </c>
      <c r="S110" s="30">
        <v>14.527467660037505</v>
      </c>
      <c r="T110" s="30">
        <v>-3.2450279793849681</v>
      </c>
      <c r="U110" s="30" t="s">
        <v>38</v>
      </c>
      <c r="V110" s="30">
        <v>0.22273863607376213</v>
      </c>
      <c r="W110" s="30">
        <v>0.18031222920256984</v>
      </c>
      <c r="X110" s="30">
        <v>0.13010764773832548</v>
      </c>
      <c r="Y110" s="30">
        <v>0.4143645737753181</v>
      </c>
      <c r="Z110" s="30">
        <v>0.35426049737445992</v>
      </c>
      <c r="AA110" s="30">
        <v>0.3549676041556461</v>
      </c>
      <c r="AB110" s="30">
        <v>0.34931074990615429</v>
      </c>
      <c r="AC110" s="30">
        <v>0.38820162287141546</v>
      </c>
      <c r="AD110" s="30">
        <v>0.44618437892871038</v>
      </c>
      <c r="AE110" s="30">
        <v>0.48295393155041155</v>
      </c>
      <c r="AF110" s="30" t="s">
        <v>38</v>
      </c>
    </row>
    <row r="111" spans="1:32" x14ac:dyDescent="0.25">
      <c r="A111" s="39">
        <v>45</v>
      </c>
      <c r="B111" s="24" t="s">
        <v>84</v>
      </c>
      <c r="C111" s="24">
        <v>2015</v>
      </c>
      <c r="D111" s="25">
        <v>42104</v>
      </c>
      <c r="E111" s="25">
        <v>42369</v>
      </c>
      <c r="F111" s="31">
        <v>10.48</v>
      </c>
      <c r="G111" s="32">
        <v>-20.99</v>
      </c>
      <c r="H111" s="32">
        <v>14.63</v>
      </c>
      <c r="I111" s="32">
        <v>49.7</v>
      </c>
      <c r="J111" s="33">
        <f t="shared" si="0"/>
        <v>3.397129186602871</v>
      </c>
      <c r="K111" s="34">
        <v>19.436876469409661</v>
      </c>
      <c r="L111" s="34">
        <v>8.5570733919186139</v>
      </c>
      <c r="M111" s="34">
        <v>-39.770559898346804</v>
      </c>
      <c r="N111" s="34">
        <v>2.1170047928150124</v>
      </c>
      <c r="O111" s="34">
        <v>23.558933611647213</v>
      </c>
      <c r="P111" s="34">
        <v>20.837368628168001</v>
      </c>
      <c r="Q111" s="34">
        <v>13.612146287685817</v>
      </c>
      <c r="R111" s="34">
        <v>18.163584382239783</v>
      </c>
      <c r="S111" s="34">
        <v>19.651244102746574</v>
      </c>
      <c r="T111" s="34">
        <v>1.2918185415964034</v>
      </c>
      <c r="U111" s="34" t="s">
        <v>38</v>
      </c>
      <c r="V111" s="34">
        <v>0.40234375849514492</v>
      </c>
      <c r="W111" s="34">
        <v>0.25526554800834411</v>
      </c>
      <c r="X111" s="34">
        <v>0</v>
      </c>
      <c r="Y111" s="34">
        <v>5.4447222151364126E-2</v>
      </c>
      <c r="Z111" s="34">
        <v>7.0003571337468345E-2</v>
      </c>
      <c r="AA111" s="34">
        <v>0.24607315985291781</v>
      </c>
      <c r="AB111" s="34">
        <v>1.6970562748477785E-2</v>
      </c>
      <c r="AC111" s="34">
        <v>0.23546655813511921</v>
      </c>
      <c r="AD111" s="34">
        <v>1.0606601717798614E-2</v>
      </c>
      <c r="AE111" s="34">
        <v>0.22839549032325482</v>
      </c>
      <c r="AF111" s="34" t="s">
        <v>38</v>
      </c>
    </row>
    <row r="112" spans="1:32" x14ac:dyDescent="0.25">
      <c r="A112" s="39">
        <v>42</v>
      </c>
      <c r="B112" s="24" t="s">
        <v>109</v>
      </c>
      <c r="C112" s="24">
        <v>2015</v>
      </c>
      <c r="D112" s="25">
        <v>42104</v>
      </c>
      <c r="E112" s="25">
        <v>42406</v>
      </c>
      <c r="F112" s="31">
        <v>9.8800000000000008</v>
      </c>
      <c r="G112" s="32">
        <v>-20.7</v>
      </c>
      <c r="H112" s="32">
        <v>14.85</v>
      </c>
      <c r="I112" s="32">
        <v>49.3</v>
      </c>
      <c r="J112" s="33">
        <f t="shared" si="0"/>
        <v>3.3198653198653196</v>
      </c>
      <c r="K112" s="34">
        <v>12.598629067476191</v>
      </c>
      <c r="L112" s="34">
        <v>1.2213771768046482</v>
      </c>
      <c r="M112" s="34">
        <v>-34.691109155032152</v>
      </c>
      <c r="N112" s="34">
        <v>3.3285167177637489</v>
      </c>
      <c r="O112" s="34">
        <v>13.897255812367591</v>
      </c>
      <c r="P112" s="34">
        <v>8.9901087987108781</v>
      </c>
      <c r="Q112" s="34">
        <v>10.64267891624616</v>
      </c>
      <c r="R112" s="34" t="s">
        <v>38</v>
      </c>
      <c r="S112" s="34">
        <v>11.815147627323901</v>
      </c>
      <c r="T112" s="34">
        <v>-2.3631129902818722</v>
      </c>
      <c r="U112" s="34" t="s">
        <v>38</v>
      </c>
      <c r="V112" s="34">
        <v>0.15697770542341322</v>
      </c>
      <c r="W112" s="34">
        <v>0.30829855659733468</v>
      </c>
      <c r="X112" s="34">
        <v>0.12091525958289918</v>
      </c>
      <c r="Y112" s="34">
        <v>0.24253762594698577</v>
      </c>
      <c r="Z112" s="34">
        <v>0.14283556979968132</v>
      </c>
      <c r="AA112" s="34">
        <v>0.13010764773832423</v>
      </c>
      <c r="AB112" s="34">
        <v>0.16192745289172006</v>
      </c>
      <c r="AC112" s="34" t="s">
        <v>38</v>
      </c>
      <c r="AD112" s="34">
        <v>0.14495689014324228</v>
      </c>
      <c r="AE112" s="34">
        <v>0.36910973977937783</v>
      </c>
      <c r="AF112" s="34" t="s">
        <v>38</v>
      </c>
    </row>
    <row r="113" spans="1:32" x14ac:dyDescent="0.25">
      <c r="A113" s="39" t="s">
        <v>110</v>
      </c>
      <c r="B113" s="24" t="s">
        <v>105</v>
      </c>
      <c r="C113" s="24">
        <v>2015</v>
      </c>
      <c r="D113" s="25">
        <v>42109</v>
      </c>
      <c r="E113" s="25">
        <v>42413</v>
      </c>
      <c r="F113" s="31">
        <v>10.35</v>
      </c>
      <c r="G113" s="32">
        <v>-21.37</v>
      </c>
      <c r="H113" s="32">
        <v>15.51</v>
      </c>
      <c r="I113" s="32">
        <v>51.6</v>
      </c>
      <c r="J113" s="33">
        <f t="shared" si="0"/>
        <v>3.3268858800773695</v>
      </c>
      <c r="K113" s="34">
        <v>22.775255065261561</v>
      </c>
      <c r="L113" s="34">
        <v>7.5020603822911482</v>
      </c>
      <c r="M113" s="34">
        <v>-38.08169404255424</v>
      </c>
      <c r="N113" s="34">
        <v>2.5924630593881584</v>
      </c>
      <c r="O113" s="34">
        <v>22.227332505864808</v>
      </c>
      <c r="P113" s="34">
        <v>22.222052738161842</v>
      </c>
      <c r="Q113" s="34">
        <v>18.986141777099249</v>
      </c>
      <c r="R113" s="34">
        <v>16.649551248108612</v>
      </c>
      <c r="S113" s="34">
        <v>20.699719717139825</v>
      </c>
      <c r="T113" s="34">
        <v>0.95749499403618854</v>
      </c>
      <c r="U113" s="34">
        <v>-7.0178874417227028</v>
      </c>
      <c r="V113" s="34">
        <v>0.51760216382855229</v>
      </c>
      <c r="W113" s="34">
        <v>0.34436100243784867</v>
      </c>
      <c r="X113" s="34">
        <v>1.9798989873222407E-2</v>
      </c>
      <c r="Y113" s="34">
        <v>0.16546298679765212</v>
      </c>
      <c r="Z113" s="34">
        <v>0.33092597359530423</v>
      </c>
      <c r="AA113" s="34">
        <v>0.35426049737446119</v>
      </c>
      <c r="AB113" s="34">
        <v>0.14354267658086872</v>
      </c>
      <c r="AC113" s="34">
        <v>0.59821233688381803</v>
      </c>
      <c r="AD113" s="34">
        <v>0.41577878733769064</v>
      </c>
      <c r="AE113" s="34">
        <v>0.39527269068327897</v>
      </c>
      <c r="AF113" s="34">
        <v>0.29981327522309581</v>
      </c>
    </row>
    <row r="114" spans="1:32" x14ac:dyDescent="0.25">
      <c r="A114" s="38" t="s">
        <v>107</v>
      </c>
      <c r="B114" s="24" t="s">
        <v>85</v>
      </c>
      <c r="C114" s="24">
        <v>2015</v>
      </c>
      <c r="D114" s="25">
        <v>42109</v>
      </c>
      <c r="E114" s="25">
        <v>42365</v>
      </c>
      <c r="F114" s="31">
        <v>10.8</v>
      </c>
      <c r="G114" s="32">
        <v>-21.26</v>
      </c>
      <c r="H114" s="32">
        <v>15.09</v>
      </c>
      <c r="I114" s="32">
        <v>50.3</v>
      </c>
      <c r="J114" s="33">
        <f t="shared" si="0"/>
        <v>3.333333333333333</v>
      </c>
      <c r="K114" s="34">
        <v>11.689186170234986</v>
      </c>
      <c r="L114" s="34">
        <v>-0.88841655597300728</v>
      </c>
      <c r="M114" s="34">
        <v>-42.89957341517021</v>
      </c>
      <c r="N114" s="34">
        <v>3.1217121121601386</v>
      </c>
      <c r="O114" s="34">
        <v>17.312825850702982</v>
      </c>
      <c r="P114" s="34">
        <v>16.318376206365993</v>
      </c>
      <c r="Q114" s="34" t="s">
        <v>38</v>
      </c>
      <c r="R114" s="34">
        <v>12.030448239634193</v>
      </c>
      <c r="S114" s="34">
        <v>14.783894304839379</v>
      </c>
      <c r="T114" s="34">
        <v>-5.5188040028738365</v>
      </c>
      <c r="U114" s="34" t="s">
        <v>38</v>
      </c>
      <c r="V114" s="34">
        <v>0.2340523445727469</v>
      </c>
      <c r="W114" s="34">
        <v>0.36415999231107199</v>
      </c>
      <c r="X114" s="34">
        <v>0.1407142494561216</v>
      </c>
      <c r="Y114" s="34">
        <v>1.2020815280171239E-2</v>
      </c>
      <c r="Z114" s="34" t="s">
        <v>38</v>
      </c>
      <c r="AA114" s="34">
        <v>0.32173358543987918</v>
      </c>
      <c r="AB114" s="34" t="s">
        <v>38</v>
      </c>
      <c r="AC114" s="34">
        <v>0.37688791437242947</v>
      </c>
      <c r="AD114" s="34">
        <v>0.30829855659733468</v>
      </c>
      <c r="AE114" s="34">
        <v>5.5861435713737383E-2</v>
      </c>
      <c r="AF114" s="34" t="s">
        <v>38</v>
      </c>
    </row>
    <row r="115" spans="1:32" x14ac:dyDescent="0.25">
      <c r="A115" s="39" t="s">
        <v>111</v>
      </c>
      <c r="B115" s="24" t="s">
        <v>86</v>
      </c>
      <c r="C115" s="24">
        <v>2015</v>
      </c>
      <c r="D115" s="25">
        <v>42114</v>
      </c>
      <c r="E115" s="25">
        <v>42375</v>
      </c>
      <c r="F115" s="31">
        <v>10.46</v>
      </c>
      <c r="G115" s="32">
        <v>-21.69</v>
      </c>
      <c r="H115" s="32">
        <v>15.44</v>
      </c>
      <c r="I115" s="32">
        <v>50.8</v>
      </c>
      <c r="J115" s="33">
        <f t="shared" si="0"/>
        <v>3.2901554404145079</v>
      </c>
      <c r="K115" s="24" t="s">
        <v>38</v>
      </c>
      <c r="L115" s="24" t="s">
        <v>38</v>
      </c>
      <c r="M115" s="24" t="s">
        <v>38</v>
      </c>
      <c r="N115" s="24" t="s">
        <v>38</v>
      </c>
      <c r="O115" s="24" t="s">
        <v>38</v>
      </c>
      <c r="P115" s="24" t="s">
        <v>38</v>
      </c>
      <c r="Q115" s="24" t="s">
        <v>38</v>
      </c>
      <c r="R115" s="24" t="s">
        <v>38</v>
      </c>
      <c r="S115" s="24" t="s">
        <v>38</v>
      </c>
      <c r="T115" s="24" t="s">
        <v>38</v>
      </c>
      <c r="U115" s="24" t="s">
        <v>38</v>
      </c>
      <c r="V115" s="24" t="s">
        <v>38</v>
      </c>
      <c r="W115" s="24" t="s">
        <v>38</v>
      </c>
      <c r="X115" s="24" t="s">
        <v>38</v>
      </c>
      <c r="Y115" s="24" t="s">
        <v>38</v>
      </c>
      <c r="Z115" s="24" t="s">
        <v>38</v>
      </c>
      <c r="AA115" s="24" t="s">
        <v>38</v>
      </c>
      <c r="AB115" s="24" t="s">
        <v>38</v>
      </c>
      <c r="AC115" s="24" t="s">
        <v>38</v>
      </c>
      <c r="AD115" s="24" t="s">
        <v>38</v>
      </c>
      <c r="AE115" s="24" t="s">
        <v>38</v>
      </c>
      <c r="AF115" s="24" t="s">
        <v>38</v>
      </c>
    </row>
    <row r="116" spans="1:32" s="5" customFormat="1" x14ac:dyDescent="0.25">
      <c r="A116" s="39" t="s">
        <v>112</v>
      </c>
      <c r="B116" s="24" t="s">
        <v>87</v>
      </c>
      <c r="C116" s="24">
        <v>2015</v>
      </c>
      <c r="D116" s="25">
        <v>42114</v>
      </c>
      <c r="E116" s="25">
        <v>42405</v>
      </c>
      <c r="F116" s="31">
        <v>10.130000000000001</v>
      </c>
      <c r="G116" s="32">
        <v>-23.87</v>
      </c>
      <c r="H116" s="32">
        <v>15.12</v>
      </c>
      <c r="I116" s="32">
        <v>50.3</v>
      </c>
      <c r="J116" s="33">
        <f t="shared" si="0"/>
        <v>3.3267195767195767</v>
      </c>
      <c r="K116" s="24" t="s">
        <v>38</v>
      </c>
      <c r="L116" s="24" t="s">
        <v>38</v>
      </c>
      <c r="M116" s="24" t="s">
        <v>38</v>
      </c>
      <c r="N116" s="24" t="s">
        <v>38</v>
      </c>
      <c r="O116" s="24" t="s">
        <v>38</v>
      </c>
      <c r="P116" s="24" t="s">
        <v>38</v>
      </c>
      <c r="Q116" s="24" t="s">
        <v>38</v>
      </c>
      <c r="R116" s="24" t="s">
        <v>38</v>
      </c>
      <c r="S116" s="24" t="s">
        <v>38</v>
      </c>
      <c r="T116" s="24" t="s">
        <v>38</v>
      </c>
      <c r="U116" s="24" t="s">
        <v>38</v>
      </c>
      <c r="V116" s="24" t="s">
        <v>38</v>
      </c>
      <c r="W116" s="24" t="s">
        <v>38</v>
      </c>
      <c r="X116" s="24" t="s">
        <v>38</v>
      </c>
      <c r="Y116" s="24" t="s">
        <v>38</v>
      </c>
      <c r="Z116" s="24" t="s">
        <v>38</v>
      </c>
      <c r="AA116" s="24" t="s">
        <v>38</v>
      </c>
      <c r="AB116" s="24" t="s">
        <v>38</v>
      </c>
      <c r="AC116" s="24" t="s">
        <v>38</v>
      </c>
      <c r="AD116" s="24" t="s">
        <v>38</v>
      </c>
      <c r="AE116" s="24" t="s">
        <v>38</v>
      </c>
      <c r="AF116" s="24" t="s">
        <v>38</v>
      </c>
    </row>
    <row r="117" spans="1:32" x14ac:dyDescent="0.25">
      <c r="A117" s="39" t="s">
        <v>108</v>
      </c>
      <c r="B117" s="24" t="s">
        <v>8</v>
      </c>
      <c r="C117" s="24">
        <v>2015</v>
      </c>
      <c r="D117" s="25">
        <v>42122</v>
      </c>
      <c r="E117" s="25">
        <v>42365</v>
      </c>
      <c r="F117" s="31">
        <v>10.64</v>
      </c>
      <c r="G117" s="32">
        <v>-20.95</v>
      </c>
      <c r="H117" s="32">
        <v>14.89</v>
      </c>
      <c r="I117" s="32">
        <v>49.4</v>
      </c>
      <c r="J117" s="33">
        <f t="shared" si="0"/>
        <v>3.3176628609805237</v>
      </c>
      <c r="K117" s="34">
        <v>35.616832835207497</v>
      </c>
      <c r="L117" s="34">
        <v>16.567237343887452</v>
      </c>
      <c r="M117" s="34">
        <v>-28.714600839335024</v>
      </c>
      <c r="N117" s="34">
        <v>10.869818150663336</v>
      </c>
      <c r="O117" s="34">
        <v>32.194623230482662</v>
      </c>
      <c r="P117" s="34">
        <v>35.556546827528749</v>
      </c>
      <c r="Q117" s="34">
        <v>36.272932503191804</v>
      </c>
      <c r="R117" s="34">
        <v>27.103978789869334</v>
      </c>
      <c r="S117" s="34">
        <v>31.862658720667213</v>
      </c>
      <c r="T117" s="34">
        <v>6.0837354891023878</v>
      </c>
      <c r="U117" s="34">
        <v>1.2381497550273495</v>
      </c>
      <c r="V117" s="34">
        <v>0.42779960261786154</v>
      </c>
      <c r="W117" s="34">
        <v>0.45679098064651025</v>
      </c>
      <c r="X117" s="34">
        <v>0.55861435713737195</v>
      </c>
      <c r="Y117" s="34">
        <v>9.1216774773064946E-2</v>
      </c>
      <c r="Z117" s="34">
        <v>0.22627416997969541</v>
      </c>
      <c r="AA117" s="34">
        <v>5.798275605729742E-2</v>
      </c>
      <c r="AB117" s="34">
        <v>0.18031222920256892</v>
      </c>
      <c r="AC117" s="34">
        <v>0.21637467504308422</v>
      </c>
      <c r="AD117" s="34">
        <v>0.54871486220076071</v>
      </c>
      <c r="AE117" s="34">
        <v>0.28708535316173872</v>
      </c>
      <c r="AF117" s="34">
        <v>0.24112341238461268</v>
      </c>
    </row>
    <row r="118" spans="1:32" x14ac:dyDescent="0.25">
      <c r="A118" s="39" t="s">
        <v>113</v>
      </c>
      <c r="B118" s="24" t="s">
        <v>74</v>
      </c>
      <c r="C118" s="24">
        <v>2015</v>
      </c>
      <c r="D118" s="25">
        <v>42122</v>
      </c>
      <c r="E118" s="25">
        <v>42409</v>
      </c>
      <c r="F118" s="31">
        <v>10.53</v>
      </c>
      <c r="G118" s="32">
        <v>-21.7</v>
      </c>
      <c r="H118" s="32">
        <v>15.12</v>
      </c>
      <c r="I118" s="32">
        <v>51</v>
      </c>
      <c r="J118" s="33">
        <f t="shared" si="0"/>
        <v>3.373015873015873</v>
      </c>
      <c r="K118" s="34">
        <v>22.090344486551519</v>
      </c>
      <c r="L118" s="34">
        <v>6.1111070826538247</v>
      </c>
      <c r="M118" s="34">
        <v>-34.94403546693664</v>
      </c>
      <c r="N118" s="34">
        <v>0.15276820374785238</v>
      </c>
      <c r="O118" s="34">
        <v>17.470419600865142</v>
      </c>
      <c r="P118" s="34">
        <v>20.894498007761193</v>
      </c>
      <c r="Q118" s="34">
        <v>23.061892936175113</v>
      </c>
      <c r="R118" s="34">
        <v>16.26474087970038</v>
      </c>
      <c r="S118" s="14">
        <v>21.867890002829988</v>
      </c>
      <c r="T118" s="34">
        <v>3.1018264009291405</v>
      </c>
      <c r="U118" s="34">
        <v>-0.46236145980256849</v>
      </c>
      <c r="V118" s="34">
        <v>0.1697056274847728</v>
      </c>
      <c r="W118" s="34">
        <v>0.17748380207782305</v>
      </c>
      <c r="X118" s="34">
        <v>0.29981327522309581</v>
      </c>
      <c r="Y118" s="34">
        <v>0.2651650429449553</v>
      </c>
      <c r="Z118" s="34">
        <v>0.3775950211536156</v>
      </c>
      <c r="AA118" s="34">
        <v>0.22061731573020116</v>
      </c>
      <c r="AB118" s="34">
        <v>5.5861435713737695E-2</v>
      </c>
      <c r="AC118" s="34">
        <v>0.28567113959936513</v>
      </c>
      <c r="AD118" s="16">
        <v>0.35355339059327379</v>
      </c>
      <c r="AE118" s="34">
        <v>0.43133513652379357</v>
      </c>
      <c r="AF118" s="34">
        <v>0.30971277015970794</v>
      </c>
    </row>
    <row r="119" spans="1:32" s="5" customFormat="1" x14ac:dyDescent="0.25">
      <c r="A119" s="39" t="s">
        <v>114</v>
      </c>
      <c r="B119" s="24" t="s">
        <v>80</v>
      </c>
      <c r="C119" s="24">
        <v>2015</v>
      </c>
      <c r="D119" s="25">
        <v>42123</v>
      </c>
      <c r="E119" s="25">
        <v>42391</v>
      </c>
      <c r="F119" s="31">
        <v>10.5</v>
      </c>
      <c r="G119" s="32">
        <v>-21.92</v>
      </c>
      <c r="H119" s="32">
        <v>14.76</v>
      </c>
      <c r="I119" s="32">
        <v>49.6</v>
      </c>
      <c r="J119" s="33">
        <f t="shared" si="0"/>
        <v>3.3604336043360434</v>
      </c>
      <c r="K119" s="24" t="s">
        <v>38</v>
      </c>
      <c r="L119" s="24" t="s">
        <v>38</v>
      </c>
      <c r="M119" s="24" t="s">
        <v>38</v>
      </c>
      <c r="N119" s="24" t="s">
        <v>38</v>
      </c>
      <c r="O119" s="24" t="s">
        <v>38</v>
      </c>
      <c r="P119" s="24" t="s">
        <v>38</v>
      </c>
      <c r="Q119" s="24" t="s">
        <v>38</v>
      </c>
      <c r="R119" s="24" t="s">
        <v>38</v>
      </c>
      <c r="S119" s="24" t="s">
        <v>38</v>
      </c>
      <c r="T119" s="24" t="s">
        <v>38</v>
      </c>
      <c r="U119" s="24" t="s">
        <v>38</v>
      </c>
      <c r="V119" s="24" t="s">
        <v>38</v>
      </c>
      <c r="W119" s="24" t="s">
        <v>38</v>
      </c>
      <c r="X119" s="24" t="s">
        <v>38</v>
      </c>
      <c r="Y119" s="24" t="s">
        <v>38</v>
      </c>
      <c r="Z119" s="24" t="s">
        <v>38</v>
      </c>
      <c r="AA119" s="24" t="s">
        <v>38</v>
      </c>
      <c r="AB119" s="24" t="s">
        <v>38</v>
      </c>
      <c r="AC119" s="24" t="s">
        <v>38</v>
      </c>
      <c r="AD119" s="24" t="s">
        <v>38</v>
      </c>
      <c r="AE119" s="24" t="s">
        <v>38</v>
      </c>
      <c r="AF119" s="24" t="s">
        <v>38</v>
      </c>
    </row>
    <row r="120" spans="1:32" ht="15.75" x14ac:dyDescent="0.25">
      <c r="A120" s="39" t="s">
        <v>115</v>
      </c>
      <c r="B120" s="24" t="s">
        <v>88</v>
      </c>
      <c r="C120" s="24">
        <v>2015</v>
      </c>
      <c r="D120" s="25">
        <v>42129</v>
      </c>
      <c r="E120" s="25">
        <v>42381</v>
      </c>
      <c r="F120" s="31">
        <v>10.76</v>
      </c>
      <c r="G120" s="32">
        <v>-22.78</v>
      </c>
      <c r="H120" s="32">
        <v>14.61</v>
      </c>
      <c r="I120" s="32">
        <v>49.2</v>
      </c>
      <c r="J120" s="33">
        <f t="shared" si="0"/>
        <v>3.3675564681724848</v>
      </c>
      <c r="K120" s="30">
        <v>23.40969939542455</v>
      </c>
      <c r="L120" s="30">
        <v>9.5159348690053012</v>
      </c>
      <c r="M120" s="30">
        <v>-35.307682179613735</v>
      </c>
      <c r="N120" s="30">
        <v>4.6158224957765839</v>
      </c>
      <c r="O120" s="30">
        <v>23.806243823877203</v>
      </c>
      <c r="P120" s="30">
        <v>22.542449988530411</v>
      </c>
      <c r="Q120" s="30" t="s">
        <v>38</v>
      </c>
      <c r="R120" s="30">
        <v>18.41703955898663</v>
      </c>
      <c r="S120" s="30">
        <v>21.911165967964358</v>
      </c>
      <c r="T120" s="30">
        <v>3.44273743231695</v>
      </c>
      <c r="U120" s="30">
        <v>-11.125213912182543</v>
      </c>
      <c r="V120" s="30">
        <v>0.23334523779155947</v>
      </c>
      <c r="W120" s="30">
        <v>0.34436100243784867</v>
      </c>
      <c r="X120" s="30">
        <v>0.2821356056934306</v>
      </c>
      <c r="Y120" s="30">
        <v>1.5556349186104216E-2</v>
      </c>
      <c r="Z120" s="30">
        <v>0.19869700551341901</v>
      </c>
      <c r="AA120" s="30">
        <v>0.14637110370561585</v>
      </c>
      <c r="AB120" s="30">
        <v>9.4045201897810196E-2</v>
      </c>
      <c r="AC120" s="30">
        <v>8.6267027304758714E-2</v>
      </c>
      <c r="AD120" s="30">
        <v>0.26092240225783586</v>
      </c>
      <c r="AE120" s="30">
        <v>9.8994949366118315E-3</v>
      </c>
      <c r="AF120" s="30">
        <v>0.31749094475276035</v>
      </c>
    </row>
    <row r="121" spans="1:32" x14ac:dyDescent="0.25">
      <c r="A121" s="39" t="s">
        <v>116</v>
      </c>
      <c r="B121" s="24" t="s">
        <v>106</v>
      </c>
      <c r="C121" s="24">
        <v>2015</v>
      </c>
      <c r="D121" s="25">
        <v>42136</v>
      </c>
      <c r="E121" s="25">
        <v>42407</v>
      </c>
      <c r="F121" s="31">
        <v>10.46</v>
      </c>
      <c r="G121" s="32">
        <v>-20.62</v>
      </c>
      <c r="H121" s="32">
        <v>15.12</v>
      </c>
      <c r="I121" s="32">
        <v>50.7</v>
      </c>
      <c r="J121" s="33">
        <f t="shared" si="0"/>
        <v>3.3531746031746037</v>
      </c>
      <c r="K121" s="34" t="s">
        <v>38</v>
      </c>
      <c r="L121" s="34" t="s">
        <v>38</v>
      </c>
      <c r="M121" s="34" t="s">
        <v>38</v>
      </c>
      <c r="N121" s="34" t="s">
        <v>38</v>
      </c>
      <c r="O121" s="34" t="s">
        <v>38</v>
      </c>
      <c r="P121" s="34">
        <v>20.893797758699534</v>
      </c>
      <c r="Q121" s="34">
        <v>15.974258026451107</v>
      </c>
      <c r="R121" s="34">
        <v>14.492716461298425</v>
      </c>
      <c r="S121" s="34">
        <v>16.761553564539991</v>
      </c>
      <c r="T121" s="34">
        <v>-0.24112981368042985</v>
      </c>
      <c r="U121" s="34" t="s">
        <v>38</v>
      </c>
      <c r="V121" s="34" t="s">
        <v>38</v>
      </c>
      <c r="W121" s="34" t="s">
        <v>38</v>
      </c>
      <c r="X121" s="34" t="s">
        <v>38</v>
      </c>
      <c r="Y121" s="34" t="s">
        <v>38</v>
      </c>
      <c r="Z121" s="34" t="s">
        <v>38</v>
      </c>
      <c r="AA121" s="34">
        <v>0.1131370849898477</v>
      </c>
      <c r="AB121" s="34" t="s">
        <v>38</v>
      </c>
      <c r="AC121" s="34">
        <v>7.3539105243400377E-2</v>
      </c>
      <c r="AD121" s="34">
        <v>1.2169307704220482</v>
      </c>
      <c r="AE121" s="34">
        <v>0.12798632739476498</v>
      </c>
      <c r="AF121" s="34" t="s">
        <v>38</v>
      </c>
    </row>
    <row r="122" spans="1:32" x14ac:dyDescent="0.25">
      <c r="A122" s="39">
        <v>40</v>
      </c>
      <c r="B122" s="24" t="s">
        <v>130</v>
      </c>
      <c r="C122" s="24">
        <v>2015</v>
      </c>
      <c r="D122" s="25">
        <v>41738</v>
      </c>
      <c r="E122" s="25">
        <v>42407</v>
      </c>
      <c r="F122" s="31">
        <v>10.99</v>
      </c>
      <c r="G122" s="32">
        <v>-21.08</v>
      </c>
      <c r="H122" s="32">
        <v>14.94</v>
      </c>
      <c r="I122" s="32">
        <v>50.8</v>
      </c>
      <c r="J122" s="33">
        <f t="shared" si="0"/>
        <v>3.4002677376171353</v>
      </c>
      <c r="K122" s="24" t="s">
        <v>38</v>
      </c>
      <c r="L122" s="24" t="s">
        <v>38</v>
      </c>
      <c r="M122" s="24" t="s">
        <v>38</v>
      </c>
      <c r="N122" s="24" t="s">
        <v>38</v>
      </c>
      <c r="O122" s="24" t="s">
        <v>38</v>
      </c>
      <c r="P122" s="24" t="s">
        <v>38</v>
      </c>
      <c r="Q122" s="24" t="s">
        <v>38</v>
      </c>
      <c r="R122" s="24" t="s">
        <v>38</v>
      </c>
      <c r="S122" s="24" t="s">
        <v>38</v>
      </c>
      <c r="T122" s="24" t="s">
        <v>38</v>
      </c>
      <c r="U122" s="24" t="s">
        <v>38</v>
      </c>
      <c r="V122" s="24" t="s">
        <v>38</v>
      </c>
      <c r="W122" s="24" t="s">
        <v>38</v>
      </c>
      <c r="X122" s="24" t="s">
        <v>38</v>
      </c>
      <c r="Y122" s="24" t="s">
        <v>38</v>
      </c>
      <c r="Z122" s="24" t="s">
        <v>38</v>
      </c>
      <c r="AA122" s="24" t="s">
        <v>38</v>
      </c>
      <c r="AB122" s="24" t="s">
        <v>38</v>
      </c>
      <c r="AC122" s="24" t="s">
        <v>38</v>
      </c>
      <c r="AD122" s="24" t="s">
        <v>38</v>
      </c>
      <c r="AE122" s="24" t="s">
        <v>38</v>
      </c>
      <c r="AF122" s="24" t="s">
        <v>38</v>
      </c>
    </row>
    <row r="123" spans="1:32" x14ac:dyDescent="0.25">
      <c r="A123" s="38" t="s">
        <v>119</v>
      </c>
      <c r="B123" s="24" t="s">
        <v>89</v>
      </c>
      <c r="C123" s="24">
        <v>2015</v>
      </c>
      <c r="D123" s="25">
        <v>42109</v>
      </c>
      <c r="E123" s="25">
        <v>42365</v>
      </c>
      <c r="F123" s="31">
        <v>10.17</v>
      </c>
      <c r="G123" s="32">
        <v>-22.63</v>
      </c>
      <c r="H123" s="32">
        <v>15.52</v>
      </c>
      <c r="I123" s="32">
        <v>51.6</v>
      </c>
      <c r="J123" s="33">
        <f t="shared" si="0"/>
        <v>3.3247422680412373</v>
      </c>
      <c r="K123" s="24" t="s">
        <v>38</v>
      </c>
      <c r="L123" s="24" t="s">
        <v>38</v>
      </c>
      <c r="M123" s="24" t="s">
        <v>38</v>
      </c>
      <c r="N123" s="24" t="s">
        <v>38</v>
      </c>
      <c r="O123" s="24" t="s">
        <v>38</v>
      </c>
      <c r="P123" s="24" t="s">
        <v>38</v>
      </c>
      <c r="Q123" s="24" t="s">
        <v>38</v>
      </c>
      <c r="R123" s="24" t="s">
        <v>38</v>
      </c>
      <c r="S123" s="24" t="s">
        <v>38</v>
      </c>
      <c r="T123" s="24" t="s">
        <v>38</v>
      </c>
      <c r="U123" s="24" t="s">
        <v>38</v>
      </c>
      <c r="V123" s="24" t="s">
        <v>38</v>
      </c>
      <c r="W123" s="24" t="s">
        <v>38</v>
      </c>
      <c r="X123" s="24" t="s">
        <v>38</v>
      </c>
      <c r="Y123" s="24" t="s">
        <v>38</v>
      </c>
      <c r="Z123" s="24" t="s">
        <v>38</v>
      </c>
      <c r="AA123" s="24" t="s">
        <v>38</v>
      </c>
      <c r="AB123" s="24" t="s">
        <v>38</v>
      </c>
      <c r="AC123" s="24" t="s">
        <v>38</v>
      </c>
      <c r="AD123" s="24" t="s">
        <v>38</v>
      </c>
      <c r="AE123" s="24" t="s">
        <v>38</v>
      </c>
      <c r="AF123" s="24" t="s">
        <v>38</v>
      </c>
    </row>
    <row r="124" spans="1:32" s="4" customFormat="1" x14ac:dyDescent="0.25">
      <c r="A124" s="38" t="s">
        <v>120</v>
      </c>
      <c r="B124" s="24" t="s">
        <v>90</v>
      </c>
      <c r="C124" s="24">
        <v>2015</v>
      </c>
      <c r="D124" s="25">
        <v>42109</v>
      </c>
      <c r="E124" s="25">
        <v>42381</v>
      </c>
      <c r="F124" s="31">
        <v>10.57</v>
      </c>
      <c r="G124" s="32">
        <v>-21.71</v>
      </c>
      <c r="H124" s="32">
        <v>14.95</v>
      </c>
      <c r="I124" s="32">
        <v>51.2</v>
      </c>
      <c r="J124" s="33">
        <f t="shared" si="0"/>
        <v>3.424749163879599</v>
      </c>
      <c r="K124" s="24" t="s">
        <v>38</v>
      </c>
      <c r="L124" s="24" t="s">
        <v>38</v>
      </c>
      <c r="M124" s="24" t="s">
        <v>38</v>
      </c>
      <c r="N124" s="24" t="s">
        <v>38</v>
      </c>
      <c r="O124" s="24" t="s">
        <v>38</v>
      </c>
      <c r="P124" s="24" t="s">
        <v>38</v>
      </c>
      <c r="Q124" s="24" t="s">
        <v>38</v>
      </c>
      <c r="R124" s="24" t="s">
        <v>38</v>
      </c>
      <c r="S124" s="24" t="s">
        <v>38</v>
      </c>
      <c r="T124" s="24" t="s">
        <v>38</v>
      </c>
      <c r="U124" s="24" t="s">
        <v>38</v>
      </c>
      <c r="V124" s="24" t="s">
        <v>38</v>
      </c>
      <c r="W124" s="24" t="s">
        <v>38</v>
      </c>
      <c r="X124" s="24" t="s">
        <v>38</v>
      </c>
      <c r="Y124" s="24" t="s">
        <v>38</v>
      </c>
      <c r="Z124" s="24" t="s">
        <v>38</v>
      </c>
      <c r="AA124" s="24" t="s">
        <v>38</v>
      </c>
      <c r="AB124" s="24" t="s">
        <v>38</v>
      </c>
      <c r="AC124" s="24" t="s">
        <v>38</v>
      </c>
      <c r="AD124" s="24" t="s">
        <v>38</v>
      </c>
      <c r="AE124" s="24" t="s">
        <v>38</v>
      </c>
      <c r="AF124" s="24" t="s">
        <v>38</v>
      </c>
    </row>
    <row r="125" spans="1:32" s="5" customFormat="1" x14ac:dyDescent="0.25">
      <c r="A125" s="39" t="s">
        <v>121</v>
      </c>
      <c r="B125" s="24" t="s">
        <v>91</v>
      </c>
      <c r="C125" s="24">
        <v>2015</v>
      </c>
      <c r="D125" s="25">
        <v>42114</v>
      </c>
      <c r="E125" s="25">
        <v>42375</v>
      </c>
      <c r="F125" s="31">
        <v>10.14</v>
      </c>
      <c r="G125" s="32">
        <v>-22.71</v>
      </c>
      <c r="H125" s="32">
        <v>15.15</v>
      </c>
      <c r="I125" s="32">
        <v>50.9</v>
      </c>
      <c r="J125" s="33">
        <f t="shared" si="0"/>
        <v>3.3597359735973598</v>
      </c>
      <c r="K125" s="34">
        <v>14.718816132252893</v>
      </c>
      <c r="L125" s="34">
        <v>7.3515903266010039</v>
      </c>
      <c r="M125" s="34">
        <v>-26.892974442042302</v>
      </c>
      <c r="N125" s="34">
        <v>5.2399453743211915</v>
      </c>
      <c r="O125" s="34">
        <v>17.849747768243137</v>
      </c>
      <c r="P125" s="34">
        <v>17.057106847739277</v>
      </c>
      <c r="Q125" s="34">
        <v>13.23137590486987</v>
      </c>
      <c r="R125" s="34">
        <v>15.006148465935542</v>
      </c>
      <c r="S125" s="14">
        <v>16.488015436846275</v>
      </c>
      <c r="T125" s="34">
        <v>1.4247416936772237</v>
      </c>
      <c r="U125" s="34">
        <v>-4.5132534521911429</v>
      </c>
      <c r="V125" s="34">
        <v>0.23334523779156074</v>
      </c>
      <c r="W125" s="34">
        <v>0.19162593770155431</v>
      </c>
      <c r="X125" s="34">
        <v>0.5310371926710955</v>
      </c>
      <c r="Y125" s="34">
        <v>0.13081475451951102</v>
      </c>
      <c r="Z125" s="34">
        <v>9.1923881554250478E-2</v>
      </c>
      <c r="AA125" s="34">
        <v>0.53881536726414958</v>
      </c>
      <c r="AB125" s="34">
        <v>0.21496046148071063</v>
      </c>
      <c r="AC125" s="34">
        <v>0.32668333290818602</v>
      </c>
      <c r="AD125" s="16">
        <v>0.37971634149717659</v>
      </c>
      <c r="AE125" s="34">
        <v>0.24465894629054549</v>
      </c>
      <c r="AF125" s="34">
        <v>0.68235804384501886</v>
      </c>
    </row>
    <row r="126" spans="1:32" x14ac:dyDescent="0.25">
      <c r="A126" s="39" t="s">
        <v>122</v>
      </c>
      <c r="B126" s="24" t="s">
        <v>92</v>
      </c>
      <c r="C126" s="24">
        <v>2015</v>
      </c>
      <c r="D126" s="25">
        <v>42123</v>
      </c>
      <c r="E126" s="25">
        <v>42395</v>
      </c>
      <c r="F126" s="31">
        <v>10.71</v>
      </c>
      <c r="G126" s="32">
        <v>-20.88</v>
      </c>
      <c r="H126" s="32">
        <v>15.57</v>
      </c>
      <c r="I126" s="32">
        <v>51.3</v>
      </c>
      <c r="J126" s="33">
        <f t="shared" si="0"/>
        <v>3.2947976878612715</v>
      </c>
      <c r="K126" s="24" t="s">
        <v>38</v>
      </c>
      <c r="L126" s="24" t="s">
        <v>38</v>
      </c>
      <c r="M126" s="24" t="s">
        <v>38</v>
      </c>
      <c r="N126" s="24" t="s">
        <v>38</v>
      </c>
      <c r="O126" s="24" t="s">
        <v>38</v>
      </c>
      <c r="P126" s="24" t="s">
        <v>38</v>
      </c>
      <c r="Q126" s="24" t="s">
        <v>38</v>
      </c>
      <c r="R126" s="24" t="s">
        <v>38</v>
      </c>
      <c r="S126" s="24" t="s">
        <v>38</v>
      </c>
      <c r="T126" s="24" t="s">
        <v>38</v>
      </c>
      <c r="U126" s="24" t="s">
        <v>38</v>
      </c>
      <c r="V126" s="24" t="s">
        <v>38</v>
      </c>
      <c r="W126" s="24" t="s">
        <v>38</v>
      </c>
      <c r="X126" s="24" t="s">
        <v>38</v>
      </c>
      <c r="Y126" s="24" t="s">
        <v>38</v>
      </c>
      <c r="Z126" s="24" t="s">
        <v>38</v>
      </c>
      <c r="AA126" s="24" t="s">
        <v>38</v>
      </c>
      <c r="AB126" s="24" t="s">
        <v>38</v>
      </c>
      <c r="AC126" s="24" t="s">
        <v>38</v>
      </c>
      <c r="AD126" s="24" t="s">
        <v>38</v>
      </c>
      <c r="AE126" s="24" t="s">
        <v>38</v>
      </c>
      <c r="AF126" s="24" t="s">
        <v>38</v>
      </c>
    </row>
    <row r="127" spans="1:32" s="3" customFormat="1" ht="15.75" x14ac:dyDescent="0.25">
      <c r="A127" s="39" t="s">
        <v>120</v>
      </c>
      <c r="B127" s="39" t="s">
        <v>104</v>
      </c>
      <c r="C127" s="39">
        <v>2016</v>
      </c>
      <c r="D127" s="25">
        <v>42479</v>
      </c>
      <c r="E127" s="25">
        <v>42772</v>
      </c>
      <c r="F127" s="31">
        <v>10.28</v>
      </c>
      <c r="G127" s="32">
        <v>-22.81</v>
      </c>
      <c r="H127" s="32">
        <v>14.39</v>
      </c>
      <c r="I127" s="32">
        <v>49.1</v>
      </c>
      <c r="J127" s="33">
        <f>I127/H127</f>
        <v>3.4120917303683114</v>
      </c>
      <c r="K127" s="30">
        <v>13.537283204953008</v>
      </c>
      <c r="L127" s="30">
        <v>1.1408115224368292</v>
      </c>
      <c r="M127" s="30">
        <v>-41.408196097835678</v>
      </c>
      <c r="N127" s="30">
        <v>3.0487249583519507</v>
      </c>
      <c r="O127" s="30">
        <v>17.178208816174489</v>
      </c>
      <c r="P127" s="30">
        <v>14.878560695615137</v>
      </c>
      <c r="Q127" s="30">
        <v>9.4428281419321518</v>
      </c>
      <c r="R127" s="30">
        <v>12.079037047890063</v>
      </c>
      <c r="S127" s="30">
        <v>14.043779600028218</v>
      </c>
      <c r="T127" s="30">
        <v>-4.4234762164885595</v>
      </c>
      <c r="U127" s="30">
        <v>-1.4849143426644029</v>
      </c>
      <c r="V127" s="30">
        <v>0.11172287142747414</v>
      </c>
      <c r="W127" s="30">
        <v>4.5254833995939082E-2</v>
      </c>
      <c r="X127" s="30">
        <v>0.66326616075298328</v>
      </c>
      <c r="Y127" s="30">
        <v>7.3539105243400377E-2</v>
      </c>
      <c r="Z127" s="30">
        <v>9.121677477306557E-2</v>
      </c>
      <c r="AA127" s="30">
        <v>1.7677669529665197E-2</v>
      </c>
      <c r="AB127" s="30">
        <v>0.23829498525986634</v>
      </c>
      <c r="AC127" s="30">
        <v>0.32031937187750559</v>
      </c>
      <c r="AD127" s="30">
        <v>0.43274935008616716</v>
      </c>
      <c r="AE127" s="30">
        <v>0.19586857838867289</v>
      </c>
      <c r="AF127" s="30">
        <v>0.48861078579990391</v>
      </c>
    </row>
    <row r="128" spans="1:32" ht="15.75" x14ac:dyDescent="0.25">
      <c r="A128" s="38" t="s">
        <v>107</v>
      </c>
      <c r="B128" s="24" t="s">
        <v>93</v>
      </c>
      <c r="C128" s="24">
        <v>2016</v>
      </c>
      <c r="D128" s="25">
        <v>42469</v>
      </c>
      <c r="E128" s="25">
        <v>42781</v>
      </c>
      <c r="F128" s="31">
        <v>10.68</v>
      </c>
      <c r="G128" s="32">
        <v>-22.8</v>
      </c>
      <c r="H128" s="32">
        <v>14.53</v>
      </c>
      <c r="I128" s="32">
        <v>50.4</v>
      </c>
      <c r="J128" s="33">
        <f t="shared" si="0"/>
        <v>3.4686854783207157</v>
      </c>
      <c r="K128" s="30">
        <v>23.389016827581166</v>
      </c>
      <c r="L128" s="30">
        <v>7.8322333800101509</v>
      </c>
      <c r="M128" s="30">
        <v>-38.918520371964711</v>
      </c>
      <c r="N128" s="30">
        <v>2.5766581523882284</v>
      </c>
      <c r="O128" s="30">
        <v>21.313843121871294</v>
      </c>
      <c r="P128" s="30">
        <v>23.700420507896791</v>
      </c>
      <c r="Q128" s="30">
        <v>17.623581885671975</v>
      </c>
      <c r="R128" s="30">
        <v>18.818146823276187</v>
      </c>
      <c r="S128" s="30">
        <v>23.161845290301731</v>
      </c>
      <c r="T128" s="30">
        <v>2.163154904756003</v>
      </c>
      <c r="U128" s="30">
        <v>-7.2657401369318952</v>
      </c>
      <c r="V128" s="30">
        <v>0.14637110370561585</v>
      </c>
      <c r="W128" s="30">
        <v>9.0509667991878165E-2</v>
      </c>
      <c r="X128" s="30">
        <v>3.464823227814047E-2</v>
      </c>
      <c r="Y128" s="30">
        <v>0.10606601717798238</v>
      </c>
      <c r="Z128" s="30">
        <v>7.2831998462215483E-2</v>
      </c>
      <c r="AA128" s="30">
        <v>0.12374368670764632</v>
      </c>
      <c r="AB128" s="30">
        <v>0.3662813126546321</v>
      </c>
      <c r="AC128" s="30">
        <v>0.18667619023324808</v>
      </c>
      <c r="AD128" s="30">
        <v>0.14495689014324104</v>
      </c>
      <c r="AE128" s="30">
        <v>0.12727922061357835</v>
      </c>
      <c r="AF128" s="30">
        <v>1.1313708498984771E-2</v>
      </c>
    </row>
    <row r="129" spans="1:32" x14ac:dyDescent="0.25">
      <c r="A129" s="39" t="s">
        <v>108</v>
      </c>
      <c r="B129" s="24" t="s">
        <v>109</v>
      </c>
      <c r="C129" s="24">
        <v>2016</v>
      </c>
      <c r="D129" s="25">
        <v>42469</v>
      </c>
      <c r="E129" s="25">
        <v>42751</v>
      </c>
      <c r="F129" s="31">
        <v>10.15</v>
      </c>
      <c r="G129" s="32">
        <v>-21.14</v>
      </c>
      <c r="H129" s="32">
        <v>14.86</v>
      </c>
      <c r="I129" s="32">
        <v>50.4</v>
      </c>
      <c r="J129" s="33">
        <f t="shared" si="0"/>
        <v>3.3916554508748318</v>
      </c>
      <c r="K129" s="34">
        <v>16.994247683525465</v>
      </c>
      <c r="L129" s="34">
        <v>6.3991919744126733</v>
      </c>
      <c r="M129" s="34">
        <v>-38.908569565501068</v>
      </c>
      <c r="N129" s="34">
        <v>1.9413782980329604</v>
      </c>
      <c r="O129" s="34">
        <v>17.814268449603425</v>
      </c>
      <c r="P129" s="34">
        <v>18.700794836867239</v>
      </c>
      <c r="Q129" s="34">
        <v>14.263643101050119</v>
      </c>
      <c r="R129" s="34">
        <v>15.96567045489382</v>
      </c>
      <c r="S129" s="34">
        <v>18.525814027727769</v>
      </c>
      <c r="T129" s="34">
        <v>-1.8959314758263432</v>
      </c>
      <c r="U129" s="34">
        <v>-5.4762583639383813</v>
      </c>
      <c r="V129" s="34">
        <v>0.16546298679765212</v>
      </c>
      <c r="W129" s="34">
        <v>0.41648589411887676</v>
      </c>
      <c r="X129" s="34">
        <v>0.31466251762801384</v>
      </c>
      <c r="Y129" s="34">
        <v>3.606244584051372E-2</v>
      </c>
      <c r="Z129" s="34">
        <v>3.8183766184072501E-2</v>
      </c>
      <c r="AA129" s="34">
        <v>0.47446865017617296</v>
      </c>
      <c r="AB129" s="34">
        <v>0.1548563850798535</v>
      </c>
      <c r="AC129" s="34">
        <v>0.18172644276494374</v>
      </c>
      <c r="AD129" s="34">
        <v>0.44123463146040609</v>
      </c>
      <c r="AE129" s="34">
        <v>0.26870057685088794</v>
      </c>
      <c r="AF129" s="34">
        <v>0.41507168055650334</v>
      </c>
    </row>
    <row r="130" spans="1:32" x14ac:dyDescent="0.25">
      <c r="A130" s="39" t="s">
        <v>121</v>
      </c>
      <c r="B130" s="24" t="s">
        <v>94</v>
      </c>
      <c r="C130" s="24">
        <v>2016</v>
      </c>
      <c r="D130" s="25">
        <v>42480</v>
      </c>
      <c r="E130" s="25">
        <v>42749</v>
      </c>
      <c r="F130" s="31">
        <v>10.45</v>
      </c>
      <c r="G130" s="32">
        <v>-21.6</v>
      </c>
      <c r="H130" s="32">
        <v>14.79</v>
      </c>
      <c r="I130" s="32">
        <v>50.8</v>
      </c>
      <c r="J130" s="33">
        <f t="shared" si="0"/>
        <v>3.4347532116294794</v>
      </c>
      <c r="K130" s="34" t="s">
        <v>38</v>
      </c>
      <c r="L130" s="34" t="s">
        <v>38</v>
      </c>
      <c r="M130" s="34" t="s">
        <v>38</v>
      </c>
      <c r="N130" s="34">
        <v>1.3948556606985969</v>
      </c>
      <c r="O130" s="34">
        <v>25.314231793794779</v>
      </c>
      <c r="P130" s="34" t="s">
        <v>38</v>
      </c>
      <c r="Q130" s="34">
        <v>28.116226794339692</v>
      </c>
      <c r="R130" s="34">
        <v>20.040151019596721</v>
      </c>
      <c r="S130" s="14">
        <v>25.717525084695346</v>
      </c>
      <c r="T130" s="34">
        <v>4.136867165445004</v>
      </c>
      <c r="U130" s="34">
        <v>1.6213890756823011</v>
      </c>
      <c r="V130" s="34" t="s">
        <v>38</v>
      </c>
      <c r="W130" s="34" t="s">
        <v>38</v>
      </c>
      <c r="X130" s="34" t="s">
        <v>38</v>
      </c>
      <c r="Y130" s="34">
        <v>0.32244069222106597</v>
      </c>
      <c r="Z130" s="34">
        <v>3.8183766184072501E-2</v>
      </c>
      <c r="AA130" s="34" t="s">
        <v>38</v>
      </c>
      <c r="AB130" s="34">
        <v>0.25526554800834411</v>
      </c>
      <c r="AC130" s="34">
        <v>0.19445436482630207</v>
      </c>
      <c r="AD130" s="16">
        <v>3.9597979746447326E-2</v>
      </c>
      <c r="AE130" s="34">
        <v>0.24395183950935934</v>
      </c>
      <c r="AF130" s="34">
        <v>6.8589357775094784E-2</v>
      </c>
    </row>
    <row r="131" spans="1:32" x14ac:dyDescent="0.25">
      <c r="A131" s="38" t="s">
        <v>119</v>
      </c>
      <c r="B131" s="24" t="s">
        <v>117</v>
      </c>
      <c r="C131" s="24">
        <v>2016</v>
      </c>
      <c r="D131" s="25">
        <v>42462</v>
      </c>
      <c r="E131" s="25">
        <v>42772</v>
      </c>
      <c r="F131" s="31">
        <v>11.07</v>
      </c>
      <c r="G131" s="32">
        <v>-20.76</v>
      </c>
      <c r="H131" s="32">
        <v>14.68</v>
      </c>
      <c r="I131" s="32">
        <v>48.6</v>
      </c>
      <c r="J131" s="33">
        <f>I131/H131</f>
        <v>3.3106267029972756</v>
      </c>
      <c r="K131" s="34">
        <v>23.387164546390455</v>
      </c>
      <c r="L131" s="34">
        <v>8.5077856839107273</v>
      </c>
      <c r="M131" s="34">
        <v>-35.240022621648933</v>
      </c>
      <c r="N131" s="34">
        <v>6.4990987721359659</v>
      </c>
      <c r="O131" s="34">
        <v>23.967605432248629</v>
      </c>
      <c r="P131" s="34">
        <v>23.122457988554036</v>
      </c>
      <c r="Q131" s="34">
        <v>23.69598886386628</v>
      </c>
      <c r="R131" s="34">
        <v>17.330274533245866</v>
      </c>
      <c r="S131" s="34">
        <v>21.820718309555254</v>
      </c>
      <c r="T131" s="34">
        <v>0.95036030375366032</v>
      </c>
      <c r="U131" s="34">
        <v>-1.0583266080211007</v>
      </c>
      <c r="V131" s="34">
        <v>0.18172644276494374</v>
      </c>
      <c r="W131" s="34">
        <v>0.28001428534987338</v>
      </c>
      <c r="X131" s="34">
        <v>0.51760216382855229</v>
      </c>
      <c r="Y131" s="34">
        <v>0.3231477990022521</v>
      </c>
      <c r="Z131" s="34">
        <v>0.21991020894901622</v>
      </c>
      <c r="AA131" s="34">
        <v>0.47446865017617296</v>
      </c>
      <c r="AB131" s="34">
        <v>0.13435028842544242</v>
      </c>
      <c r="AC131" s="34">
        <v>0.5246732316404189</v>
      </c>
      <c r="AD131" s="34">
        <v>0.47093311627024093</v>
      </c>
      <c r="AE131" s="34">
        <v>0.376180807591243</v>
      </c>
      <c r="AF131" s="34">
        <v>0.27506453788156682</v>
      </c>
    </row>
    <row r="132" spans="1:32" x14ac:dyDescent="0.25">
      <c r="A132" s="39">
        <v>911</v>
      </c>
      <c r="B132" s="24" t="s">
        <v>118</v>
      </c>
      <c r="C132" s="24">
        <v>2017</v>
      </c>
      <c r="D132" s="25">
        <v>42843</v>
      </c>
      <c r="E132" s="25">
        <v>43120</v>
      </c>
      <c r="F132" s="31">
        <v>11.09</v>
      </c>
      <c r="G132" s="32">
        <v>-21.18</v>
      </c>
      <c r="H132" s="32">
        <v>14.42</v>
      </c>
      <c r="I132" s="32">
        <v>49.7</v>
      </c>
      <c r="J132" s="33">
        <f t="shared" si="0"/>
        <v>3.4466019417475731</v>
      </c>
      <c r="K132" s="34">
        <v>22.726816297968846</v>
      </c>
      <c r="L132" s="34">
        <v>8.6411716972500816</v>
      </c>
      <c r="M132" s="34">
        <v>-31.353928784389872</v>
      </c>
      <c r="N132" s="34">
        <v>5.2123765639574042</v>
      </c>
      <c r="O132" s="34">
        <v>24.762366161009876</v>
      </c>
      <c r="P132" s="34">
        <v>24.314304890124063</v>
      </c>
      <c r="Q132" s="34">
        <v>18.395891097484839</v>
      </c>
      <c r="R132" s="34">
        <v>3.4146245821127548</v>
      </c>
      <c r="S132" s="34">
        <v>20.172616740360546</v>
      </c>
      <c r="T132" s="34">
        <v>4.6126252762242128</v>
      </c>
      <c r="U132" s="34">
        <v>1.0621777531826493</v>
      </c>
      <c r="V132" s="34">
        <v>2.1920310216782129E-2</v>
      </c>
      <c r="W132" s="34">
        <v>0.28637824638055254</v>
      </c>
      <c r="X132" s="34">
        <v>0.12940054095713807</v>
      </c>
      <c r="Y132" s="34">
        <v>0.56144278426211913</v>
      </c>
      <c r="Z132" s="34">
        <v>1.479974493023444</v>
      </c>
      <c r="AA132" s="34">
        <v>0.52608744520279116</v>
      </c>
      <c r="AB132" s="34">
        <v>0.17253405460951743</v>
      </c>
      <c r="AC132" s="34">
        <v>0.25102290732122468</v>
      </c>
      <c r="AD132" s="34">
        <v>7.4246212024587796E-2</v>
      </c>
      <c r="AE132" s="34">
        <v>7.3539105243401015E-2</v>
      </c>
      <c r="AF132" s="34">
        <v>6.0811183182042983E-2</v>
      </c>
    </row>
    <row r="133" spans="1:32" x14ac:dyDescent="0.25">
      <c r="A133" s="39">
        <v>907</v>
      </c>
      <c r="B133" s="24" t="s">
        <v>33</v>
      </c>
      <c r="C133" s="24">
        <v>2017</v>
      </c>
      <c r="D133" s="25">
        <v>42845</v>
      </c>
      <c r="E133" s="25">
        <v>43149</v>
      </c>
      <c r="F133" s="31">
        <v>10.65</v>
      </c>
      <c r="G133" s="32">
        <v>-21.65</v>
      </c>
      <c r="H133" s="32">
        <v>14.11</v>
      </c>
      <c r="I133" s="32">
        <v>48</v>
      </c>
      <c r="J133" s="33">
        <f t="shared" si="0"/>
        <v>3.4018426647767543</v>
      </c>
      <c r="K133" s="34">
        <v>16.478052673740251</v>
      </c>
      <c r="L133" s="34">
        <v>6.1894883881572902</v>
      </c>
      <c r="M133" s="34">
        <v>-37.102659711772489</v>
      </c>
      <c r="N133" s="34">
        <v>2.6200099693106971</v>
      </c>
      <c r="O133" s="34">
        <v>18.483080351487466</v>
      </c>
      <c r="P133" s="34">
        <v>16.947963061783703</v>
      </c>
      <c r="Q133" s="34">
        <v>12.41048074688187</v>
      </c>
      <c r="R133" s="34">
        <v>15.124687749546561</v>
      </c>
      <c r="S133" s="14">
        <v>15.862050194432371</v>
      </c>
      <c r="T133" s="34">
        <v>-1.5671964259846942</v>
      </c>
      <c r="U133" s="34">
        <v>-0.12007949046777061</v>
      </c>
      <c r="V133" s="34">
        <v>0.11525840533340742</v>
      </c>
      <c r="W133" s="34">
        <v>0.29627774131716378</v>
      </c>
      <c r="X133" s="34">
        <v>0.37335238046649616</v>
      </c>
      <c r="Y133" s="34">
        <v>0.26375082938258237</v>
      </c>
      <c r="Z133" s="34">
        <v>3.1819805153395844E-2</v>
      </c>
      <c r="AA133" s="34">
        <v>0.41436457377531705</v>
      </c>
      <c r="AB133" s="34">
        <v>0.24536605307173168</v>
      </c>
      <c r="AC133" s="34">
        <v>6.6468037431536314E-2</v>
      </c>
      <c r="AD133" s="16">
        <v>0.17677669529663689</v>
      </c>
      <c r="AE133" s="34">
        <v>0.1534421715174818</v>
      </c>
      <c r="AF133" s="34">
        <v>0.18314065632731574</v>
      </c>
    </row>
    <row r="134" spans="1:32" ht="15.75" x14ac:dyDescent="0.25">
      <c r="A134" s="39">
        <v>909</v>
      </c>
      <c r="B134" s="24" t="s">
        <v>95</v>
      </c>
      <c r="C134" s="24">
        <v>2017</v>
      </c>
      <c r="D134" s="25">
        <v>42850</v>
      </c>
      <c r="E134" s="25">
        <v>43137</v>
      </c>
      <c r="F134" s="31">
        <v>9.85</v>
      </c>
      <c r="G134" s="32">
        <v>-22.55</v>
      </c>
      <c r="H134" s="32">
        <v>14.66</v>
      </c>
      <c r="I134" s="32">
        <v>49.2</v>
      </c>
      <c r="J134" s="33">
        <f t="shared" si="0"/>
        <v>3.3560709413369714</v>
      </c>
      <c r="K134" s="30">
        <v>13.022941504222503</v>
      </c>
      <c r="L134" s="30">
        <v>4.006670730518743</v>
      </c>
      <c r="M134" s="30">
        <v>-35.184500396444584</v>
      </c>
      <c r="N134" s="30">
        <v>4.5880176230003062</v>
      </c>
      <c r="O134" s="30">
        <v>16.576349468679403</v>
      </c>
      <c r="P134" s="30">
        <v>15.31776341279148</v>
      </c>
      <c r="Q134" s="30">
        <v>9.1836547070710584</v>
      </c>
      <c r="R134" s="30">
        <v>13.845217727402611</v>
      </c>
      <c r="S134" s="30">
        <v>14.152072994361953</v>
      </c>
      <c r="T134" s="30">
        <v>-2.2802662819880677</v>
      </c>
      <c r="U134" s="30" t="s">
        <v>38</v>
      </c>
      <c r="V134" s="30">
        <v>0.40446507883870586</v>
      </c>
      <c r="W134" s="30">
        <v>9.4752308678997296E-2</v>
      </c>
      <c r="X134" s="30">
        <v>0.22627416997969541</v>
      </c>
      <c r="Y134" s="30">
        <v>0.19940411229460642</v>
      </c>
      <c r="Z134" s="30">
        <v>0.37405948724768356</v>
      </c>
      <c r="AA134" s="30">
        <v>9.2630988335436634E-2</v>
      </c>
      <c r="AB134" s="30">
        <v>0.25880108191427614</v>
      </c>
      <c r="AC134" s="30">
        <v>5.2325901807804408E-2</v>
      </c>
      <c r="AD134" s="30">
        <v>0.12586500705120479</v>
      </c>
      <c r="AE134" s="30">
        <v>0.23334523779156091</v>
      </c>
      <c r="AF134" s="30" t="s">
        <v>38</v>
      </c>
    </row>
    <row r="135" spans="1:32" x14ac:dyDescent="0.25">
      <c r="A135" s="39">
        <v>906</v>
      </c>
      <c r="B135" s="24" t="s">
        <v>66</v>
      </c>
      <c r="C135" s="24">
        <v>2017</v>
      </c>
      <c r="D135" s="25">
        <v>42854</v>
      </c>
      <c r="E135" s="25">
        <v>43167</v>
      </c>
      <c r="F135" s="31">
        <v>10.65</v>
      </c>
      <c r="G135" s="32">
        <v>-20.97</v>
      </c>
      <c r="H135" s="32">
        <v>14.2</v>
      </c>
      <c r="I135" s="32">
        <v>48.9</v>
      </c>
      <c r="J135" s="33">
        <f t="shared" si="0"/>
        <v>3.443661971830986</v>
      </c>
      <c r="K135" s="34">
        <v>25.617962311857731</v>
      </c>
      <c r="L135" s="34">
        <v>6.9530793435628553</v>
      </c>
      <c r="M135" s="34">
        <v>-40.589194412011487</v>
      </c>
      <c r="N135" s="34">
        <v>7.9524608664504939</v>
      </c>
      <c r="O135" s="34">
        <v>24.414218482544189</v>
      </c>
      <c r="P135" s="34">
        <v>23.421067517779292</v>
      </c>
      <c r="Q135" s="34">
        <v>28.163768360809655</v>
      </c>
      <c r="R135" s="34">
        <v>19.090206566662108</v>
      </c>
      <c r="S135" s="34">
        <v>23.5195103361186</v>
      </c>
      <c r="T135" s="34">
        <v>1.4041442794498209</v>
      </c>
      <c r="U135" s="34">
        <v>0.39167858450442705</v>
      </c>
      <c r="V135" s="34">
        <v>0.28425692603699282</v>
      </c>
      <c r="W135" s="34">
        <v>0.39385847712090727</v>
      </c>
      <c r="X135" s="34">
        <v>0.16829141392239799</v>
      </c>
      <c r="Y135" s="34">
        <v>9.9702056147303209E-2</v>
      </c>
      <c r="Z135" s="34">
        <v>0.17536248173426205</v>
      </c>
      <c r="AA135" s="34">
        <v>4.2426406871194462E-3</v>
      </c>
      <c r="AB135" s="34">
        <v>0.27860007178749857</v>
      </c>
      <c r="AC135" s="34">
        <v>0.11950104602052687</v>
      </c>
      <c r="AD135" s="34">
        <v>0.37052395334175153</v>
      </c>
      <c r="AE135" s="34">
        <v>0.36698841943582056</v>
      </c>
      <c r="AF135" s="34">
        <v>0.20223253941935262</v>
      </c>
    </row>
    <row r="136" spans="1:32" ht="15.75" x14ac:dyDescent="0.25">
      <c r="A136" s="39" t="s">
        <v>123</v>
      </c>
      <c r="B136" s="24" t="s">
        <v>128</v>
      </c>
      <c r="C136" s="24">
        <v>2017</v>
      </c>
      <c r="D136" s="25">
        <v>42480</v>
      </c>
      <c r="E136" s="25">
        <v>43115</v>
      </c>
      <c r="F136" s="31">
        <v>11.1</v>
      </c>
      <c r="G136" s="32">
        <v>-20.93</v>
      </c>
      <c r="H136" s="32">
        <v>14.72</v>
      </c>
      <c r="I136" s="32">
        <v>49</v>
      </c>
      <c r="J136" s="33">
        <f t="shared" si="0"/>
        <v>3.3288043478260869</v>
      </c>
      <c r="K136" s="30">
        <v>20.986788222839845</v>
      </c>
      <c r="L136" s="30">
        <v>5.3218106446006601</v>
      </c>
      <c r="M136" s="30">
        <v>-38.095653162214525</v>
      </c>
      <c r="N136" s="30">
        <v>4.1405709042555365</v>
      </c>
      <c r="O136" s="30">
        <v>23.829433987592463</v>
      </c>
      <c r="P136" s="30">
        <v>21.723145463574468</v>
      </c>
      <c r="Q136" s="30">
        <v>24.789255196522245</v>
      </c>
      <c r="R136" s="30">
        <v>17.132673970467035</v>
      </c>
      <c r="S136" s="30">
        <v>20.925936478640246</v>
      </c>
      <c r="T136" s="30">
        <v>0.33759257137818399</v>
      </c>
      <c r="U136" s="30">
        <v>1.5945134725765886</v>
      </c>
      <c r="V136" s="30">
        <v>0.3387041481883582</v>
      </c>
      <c r="W136" s="30">
        <v>0.31890515831513266</v>
      </c>
      <c r="X136" s="30">
        <v>0.35284628381208882</v>
      </c>
      <c r="Y136" s="30">
        <v>0.33163308037649036</v>
      </c>
      <c r="Z136" s="30">
        <v>0.2177888886054565</v>
      </c>
      <c r="AA136" s="30">
        <v>0.16758430714121308</v>
      </c>
      <c r="AB136" s="30">
        <v>9.8287842584929647E-2</v>
      </c>
      <c r="AC136" s="30">
        <v>0.10465180361560882</v>
      </c>
      <c r="AD136" s="30">
        <v>0.33941125496954311</v>
      </c>
      <c r="AE136" s="30">
        <v>7.4953318805774105E-2</v>
      </c>
      <c r="AF136" s="30">
        <v>4.666904755831202E-2</v>
      </c>
    </row>
    <row r="137" spans="1:32" s="5" customFormat="1" x14ac:dyDescent="0.25">
      <c r="A137" s="24" t="s">
        <v>124</v>
      </c>
      <c r="B137" s="24" t="s">
        <v>96</v>
      </c>
      <c r="C137" s="24">
        <v>2018</v>
      </c>
      <c r="D137" s="25">
        <v>43213</v>
      </c>
      <c r="E137" s="40">
        <v>43536</v>
      </c>
      <c r="F137" s="31">
        <v>10.42</v>
      </c>
      <c r="G137" s="32">
        <v>-22.31</v>
      </c>
      <c r="H137" s="32">
        <v>13.19</v>
      </c>
      <c r="I137" s="32">
        <v>46.3</v>
      </c>
      <c r="J137" s="33">
        <f t="shared" si="0"/>
        <v>3.5102350265352538</v>
      </c>
      <c r="K137" s="24" t="s">
        <v>38</v>
      </c>
      <c r="L137" s="24" t="s">
        <v>38</v>
      </c>
      <c r="M137" s="24" t="s">
        <v>38</v>
      </c>
      <c r="N137" s="24" t="s">
        <v>38</v>
      </c>
      <c r="O137" s="24" t="s">
        <v>38</v>
      </c>
      <c r="P137" s="24" t="s">
        <v>38</v>
      </c>
      <c r="Q137" s="24" t="s">
        <v>38</v>
      </c>
      <c r="R137" s="24" t="s">
        <v>38</v>
      </c>
      <c r="S137" s="24" t="s">
        <v>38</v>
      </c>
      <c r="T137" s="24" t="s">
        <v>38</v>
      </c>
      <c r="U137" s="24" t="s">
        <v>38</v>
      </c>
      <c r="V137" s="24" t="s">
        <v>38</v>
      </c>
      <c r="W137" s="24" t="s">
        <v>38</v>
      </c>
      <c r="X137" s="24" t="s">
        <v>38</v>
      </c>
      <c r="Y137" s="24" t="s">
        <v>38</v>
      </c>
      <c r="Z137" s="24" t="s">
        <v>38</v>
      </c>
      <c r="AA137" s="24" t="s">
        <v>38</v>
      </c>
      <c r="AB137" s="24" t="s">
        <v>38</v>
      </c>
      <c r="AC137" s="24" t="s">
        <v>38</v>
      </c>
      <c r="AD137" s="24" t="s">
        <v>38</v>
      </c>
      <c r="AE137" s="24" t="s">
        <v>38</v>
      </c>
      <c r="AF137" s="24" t="s">
        <v>38</v>
      </c>
    </row>
    <row r="138" spans="1:32" ht="15.75" x14ac:dyDescent="0.25">
      <c r="A138" s="39">
        <v>900</v>
      </c>
      <c r="B138" s="24" t="s">
        <v>97</v>
      </c>
      <c r="C138" s="24">
        <v>2018</v>
      </c>
      <c r="D138" s="25">
        <v>42843</v>
      </c>
      <c r="E138" s="25">
        <v>43538</v>
      </c>
      <c r="F138" s="31">
        <v>10.45</v>
      </c>
      <c r="G138" s="32">
        <v>-21.57</v>
      </c>
      <c r="H138" s="32">
        <v>14.13</v>
      </c>
      <c r="I138" s="32">
        <v>47.2</v>
      </c>
      <c r="J138" s="33">
        <f t="shared" ref="J138:J145" si="1">I138/H138</f>
        <v>3.340410474168436</v>
      </c>
      <c r="K138" s="30" t="s">
        <v>38</v>
      </c>
      <c r="L138" s="30">
        <v>-11.635446688673413</v>
      </c>
      <c r="M138" s="30">
        <v>-38.457795892936765</v>
      </c>
      <c r="N138" s="30">
        <v>-1.4431148326646428</v>
      </c>
      <c r="O138" s="30" t="s">
        <v>38</v>
      </c>
      <c r="P138" s="30">
        <v>9.0925133374606109</v>
      </c>
      <c r="Q138" s="30">
        <v>10.654687487202954</v>
      </c>
      <c r="R138" s="30">
        <v>5.1820516627516522</v>
      </c>
      <c r="S138" s="30">
        <v>6.3667506559764604</v>
      </c>
      <c r="T138" s="30">
        <v>-10.403500472129501</v>
      </c>
      <c r="U138" s="30" t="s">
        <v>38</v>
      </c>
      <c r="V138" s="30" t="s">
        <v>38</v>
      </c>
      <c r="W138" s="30">
        <v>0.20788939366884532</v>
      </c>
      <c r="X138" s="30">
        <v>0.36062445840513785</v>
      </c>
      <c r="Y138" s="30">
        <v>0.40022243815158587</v>
      </c>
      <c r="Z138" s="30" t="s">
        <v>38</v>
      </c>
      <c r="AA138" s="30">
        <v>0.25526554800834284</v>
      </c>
      <c r="AB138" s="30">
        <v>0.21283914113715091</v>
      </c>
      <c r="AC138" s="30">
        <v>0.10677312395916853</v>
      </c>
      <c r="AD138" s="30">
        <v>0.20506096654409819</v>
      </c>
      <c r="AE138" s="30">
        <v>0.31466251762801262</v>
      </c>
      <c r="AF138" s="30" t="s">
        <v>38</v>
      </c>
    </row>
    <row r="139" spans="1:32" ht="15.75" x14ac:dyDescent="0.25">
      <c r="A139" s="24" t="s">
        <v>125</v>
      </c>
      <c r="B139" s="24" t="s">
        <v>98</v>
      </c>
      <c r="C139" s="24">
        <v>2018</v>
      </c>
      <c r="D139" s="25">
        <v>43211</v>
      </c>
      <c r="E139" s="41">
        <v>43540</v>
      </c>
      <c r="F139" s="31">
        <v>10.73</v>
      </c>
      <c r="G139" s="32">
        <v>-21.29</v>
      </c>
      <c r="H139" s="32">
        <v>15.01</v>
      </c>
      <c r="I139" s="32">
        <v>50.1</v>
      </c>
      <c r="J139" s="33">
        <f t="shared" si="1"/>
        <v>3.3377748167888077</v>
      </c>
      <c r="K139" s="30">
        <v>10.268164990049845</v>
      </c>
      <c r="L139" s="30">
        <v>-3.578789852695281</v>
      </c>
      <c r="M139" s="30">
        <v>-39.079549246614775</v>
      </c>
      <c r="N139" s="30">
        <v>2.8965928921987429</v>
      </c>
      <c r="O139" s="30">
        <v>10.042484104195822</v>
      </c>
      <c r="P139" s="30">
        <v>9.9947342508414039</v>
      </c>
      <c r="Q139" s="30" t="s">
        <v>38</v>
      </c>
      <c r="R139" s="30">
        <v>8.74921702334413</v>
      </c>
      <c r="S139" s="30">
        <v>8.5592228699970896</v>
      </c>
      <c r="T139" s="30">
        <v>-7.3550493079765662</v>
      </c>
      <c r="U139" s="30" t="s">
        <v>38</v>
      </c>
      <c r="V139" s="30">
        <v>0.24465894629054549</v>
      </c>
      <c r="W139" s="30">
        <v>9.6873629022557015E-2</v>
      </c>
      <c r="X139" s="30">
        <v>0.29062088706767197</v>
      </c>
      <c r="Y139" s="30">
        <v>0.50770266889194116</v>
      </c>
      <c r="Z139" s="30">
        <v>0.36840263299819054</v>
      </c>
      <c r="AA139" s="30">
        <v>3.9597979746447326E-2</v>
      </c>
      <c r="AB139" s="30" t="s">
        <v>38</v>
      </c>
      <c r="AC139" s="30">
        <v>0.17253405460951868</v>
      </c>
      <c r="AD139" s="30">
        <v>0.22627416997969416</v>
      </c>
      <c r="AE139" s="30">
        <v>0.16546298679765212</v>
      </c>
      <c r="AF139" s="30" t="s">
        <v>38</v>
      </c>
    </row>
    <row r="140" spans="1:32" ht="15.75" x14ac:dyDescent="0.25">
      <c r="A140" s="24" t="s">
        <v>126</v>
      </c>
      <c r="B140" s="24" t="s">
        <v>99</v>
      </c>
      <c r="C140" s="24">
        <v>2018</v>
      </c>
      <c r="D140" s="25">
        <v>43216</v>
      </c>
      <c r="E140" s="41">
        <v>43536</v>
      </c>
      <c r="F140" s="31">
        <v>10.37</v>
      </c>
      <c r="G140" s="32">
        <v>-20.94</v>
      </c>
      <c r="H140" s="32">
        <v>14.77</v>
      </c>
      <c r="I140" s="32">
        <v>50.4</v>
      </c>
      <c r="J140" s="33">
        <f t="shared" si="1"/>
        <v>3.4123222748815167</v>
      </c>
      <c r="K140" s="30" t="s">
        <v>38</v>
      </c>
      <c r="L140" s="30">
        <v>10.985888267229676</v>
      </c>
      <c r="M140" s="30">
        <v>-45.369097333979497</v>
      </c>
      <c r="N140" s="30">
        <v>18.324794875591483</v>
      </c>
      <c r="O140" s="30">
        <v>15.832415969699108</v>
      </c>
      <c r="P140" s="30">
        <v>9.5447996563216488</v>
      </c>
      <c r="Q140" s="30">
        <v>6.2426359337889288</v>
      </c>
      <c r="R140" s="30">
        <v>10.225357857356864</v>
      </c>
      <c r="S140" s="30">
        <v>14.753055959030036</v>
      </c>
      <c r="T140" s="30">
        <v>-4.5774450367553348</v>
      </c>
      <c r="U140" s="30" t="s">
        <v>38</v>
      </c>
      <c r="V140" s="30" t="s">
        <v>38</v>
      </c>
      <c r="W140" s="30">
        <v>0.18526197667087452</v>
      </c>
      <c r="X140" s="30">
        <v>0.48436814511278664</v>
      </c>
      <c r="Y140" s="30">
        <v>0.21001071401240504</v>
      </c>
      <c r="Z140" s="30">
        <v>7.0003571337467096E-2</v>
      </c>
      <c r="AA140" s="30">
        <v>0.78559563389825349</v>
      </c>
      <c r="AB140" s="30">
        <v>0.18809040379562167</v>
      </c>
      <c r="AC140" s="30">
        <v>0.10465180361561006</v>
      </c>
      <c r="AD140" s="30">
        <v>0.18455486988968961</v>
      </c>
      <c r="AE140" s="30">
        <v>0.25031580054003788</v>
      </c>
      <c r="AF140" s="30" t="s">
        <v>38</v>
      </c>
    </row>
    <row r="141" spans="1:32" ht="15.75" x14ac:dyDescent="0.25">
      <c r="A141" s="24" t="s">
        <v>127</v>
      </c>
      <c r="B141" s="24" t="s">
        <v>100</v>
      </c>
      <c r="C141" s="24">
        <v>2018</v>
      </c>
      <c r="D141" s="25">
        <v>43213</v>
      </c>
      <c r="E141" s="41">
        <v>43538</v>
      </c>
      <c r="F141" s="31">
        <v>10.57</v>
      </c>
      <c r="G141" s="32">
        <v>-21.33</v>
      </c>
      <c r="H141" s="32">
        <v>14.89</v>
      </c>
      <c r="I141" s="32">
        <v>51</v>
      </c>
      <c r="J141" s="33">
        <f t="shared" si="1"/>
        <v>3.4251175285426458</v>
      </c>
      <c r="K141" s="30">
        <v>17.724764755308122</v>
      </c>
      <c r="L141" s="30">
        <v>8.4316280887097204</v>
      </c>
      <c r="M141" s="30">
        <v>-36.310987315869959</v>
      </c>
      <c r="N141" s="30">
        <v>6.1204951295527961</v>
      </c>
      <c r="O141" s="30">
        <v>19.285994623488314</v>
      </c>
      <c r="P141" s="30">
        <v>18.30588623891402</v>
      </c>
      <c r="Q141" s="30">
        <v>14.522187167347665</v>
      </c>
      <c r="R141" s="30">
        <v>16.540088789648298</v>
      </c>
      <c r="S141" s="30">
        <v>18.116273990127169</v>
      </c>
      <c r="T141" s="30">
        <v>0.41930880969123041</v>
      </c>
      <c r="U141" s="30">
        <v>-1.0457796365688663</v>
      </c>
      <c r="V141" s="30">
        <v>0.25526554800834411</v>
      </c>
      <c r="W141" s="30">
        <v>0.1555634918610409</v>
      </c>
      <c r="X141" s="30">
        <v>0.22273863607376085</v>
      </c>
      <c r="Y141" s="30">
        <v>0.18314065632731544</v>
      </c>
      <c r="Z141" s="30">
        <v>0.41295036021294351</v>
      </c>
      <c r="AA141" s="30">
        <v>0.28354981925580541</v>
      </c>
      <c r="AB141" s="30">
        <v>0.29062088706767075</v>
      </c>
      <c r="AC141" s="30">
        <v>0.35991735162395294</v>
      </c>
      <c r="AD141" s="30">
        <v>0.25031580054003727</v>
      </c>
      <c r="AE141" s="30">
        <v>4.0305086527633247E-2</v>
      </c>
      <c r="AF141" s="30">
        <v>0.1796051224213831</v>
      </c>
    </row>
    <row r="142" spans="1:32" ht="15.75" x14ac:dyDescent="0.25">
      <c r="A142" s="39">
        <v>741</v>
      </c>
      <c r="B142" s="24" t="s">
        <v>101</v>
      </c>
      <c r="C142" s="24">
        <v>2019</v>
      </c>
      <c r="D142" s="25">
        <v>43580</v>
      </c>
      <c r="E142" s="25">
        <v>43878</v>
      </c>
      <c r="F142" s="31">
        <v>10.69</v>
      </c>
      <c r="G142" s="32">
        <v>-20.95</v>
      </c>
      <c r="H142" s="32">
        <v>14.25</v>
      </c>
      <c r="I142" s="32">
        <v>48.3</v>
      </c>
      <c r="J142" s="33">
        <f t="shared" si="1"/>
        <v>3.3894736842105262</v>
      </c>
      <c r="K142" s="30" t="s">
        <v>38</v>
      </c>
      <c r="L142" s="30" t="s">
        <v>38</v>
      </c>
      <c r="M142" s="30" t="s">
        <v>38</v>
      </c>
      <c r="N142" s="30" t="s">
        <v>38</v>
      </c>
      <c r="O142" s="30" t="s">
        <v>38</v>
      </c>
      <c r="P142" s="30">
        <v>16.774609675733942</v>
      </c>
      <c r="Q142" s="30" t="s">
        <v>38</v>
      </c>
      <c r="R142" s="30">
        <v>10.618006199516103</v>
      </c>
      <c r="S142" s="30">
        <v>13.59408706560329</v>
      </c>
      <c r="T142" s="30">
        <v>-4.7899436103047268</v>
      </c>
      <c r="U142" s="30" t="s">
        <v>38</v>
      </c>
      <c r="V142" s="30" t="s">
        <v>38</v>
      </c>
      <c r="W142" s="30" t="s">
        <v>38</v>
      </c>
      <c r="X142" s="30" t="s">
        <v>38</v>
      </c>
      <c r="Y142" s="30" t="s">
        <v>38</v>
      </c>
      <c r="Z142" s="30" t="s">
        <v>38</v>
      </c>
      <c r="AA142" s="30">
        <v>0.1887975105768078</v>
      </c>
      <c r="AB142" s="30" t="s">
        <v>38</v>
      </c>
      <c r="AC142" s="30">
        <v>0.33941125496954189</v>
      </c>
      <c r="AD142" s="30">
        <v>9.1216774773064321E-2</v>
      </c>
      <c r="AE142" s="30">
        <v>5.2325901807804408E-2</v>
      </c>
      <c r="AF142" s="30" t="s">
        <v>38</v>
      </c>
    </row>
    <row r="143" spans="1:32" ht="15.75" x14ac:dyDescent="0.25">
      <c r="A143" s="39">
        <v>758</v>
      </c>
      <c r="B143" s="24" t="s">
        <v>102</v>
      </c>
      <c r="C143" s="24">
        <v>2019</v>
      </c>
      <c r="D143" s="25">
        <v>43584</v>
      </c>
      <c r="E143" s="25">
        <v>43870</v>
      </c>
      <c r="F143" s="31">
        <v>10.73</v>
      </c>
      <c r="G143" s="32">
        <v>-21.41</v>
      </c>
      <c r="H143" s="32">
        <v>14.71</v>
      </c>
      <c r="I143" s="32">
        <v>50.1</v>
      </c>
      <c r="J143" s="33">
        <f t="shared" si="1"/>
        <v>3.4058463630183549</v>
      </c>
      <c r="K143" s="30">
        <v>11.365564969769066</v>
      </c>
      <c r="L143" s="30">
        <v>-1.4536986885477763</v>
      </c>
      <c r="M143" s="30">
        <v>-39.593935603431504</v>
      </c>
      <c r="N143" s="30">
        <v>-4.6558299673534753</v>
      </c>
      <c r="O143" s="30">
        <v>10.4573910395297</v>
      </c>
      <c r="P143" s="30">
        <v>12.404646853916812</v>
      </c>
      <c r="Q143" s="30">
        <v>10.72329782090609</v>
      </c>
      <c r="R143" s="30">
        <v>9.1616068395147447</v>
      </c>
      <c r="S143" s="30">
        <v>10.731479568025366</v>
      </c>
      <c r="T143" s="30">
        <v>-7.1492174019521002</v>
      </c>
      <c r="U143" s="30" t="s">
        <v>38</v>
      </c>
      <c r="V143" s="30">
        <v>0.15273506473629378</v>
      </c>
      <c r="W143" s="30">
        <v>0.3090056633785212</v>
      </c>
      <c r="X143" s="30">
        <v>0.28072139213105829</v>
      </c>
      <c r="Y143" s="30">
        <v>5.727564927611032E-2</v>
      </c>
      <c r="Z143" s="30">
        <v>0.21354624791833834</v>
      </c>
      <c r="AA143" s="30">
        <v>0.19516147160748698</v>
      </c>
      <c r="AB143" s="30">
        <v>0.22061731573020241</v>
      </c>
      <c r="AC143" s="30">
        <v>0.13576450198781725</v>
      </c>
      <c r="AD143" s="30">
        <v>0.37335238046649744</v>
      </c>
      <c r="AE143" s="30">
        <v>0.35567471093683345</v>
      </c>
      <c r="AF143" s="30" t="s">
        <v>38</v>
      </c>
    </row>
    <row r="144" spans="1:32" ht="15.75" x14ac:dyDescent="0.25">
      <c r="A144" s="39">
        <v>752</v>
      </c>
      <c r="B144" s="24" t="s">
        <v>103</v>
      </c>
      <c r="C144" s="24">
        <v>2019</v>
      </c>
      <c r="D144" s="42">
        <v>43592</v>
      </c>
      <c r="E144" s="25">
        <v>43869</v>
      </c>
      <c r="F144" s="31">
        <v>10.75</v>
      </c>
      <c r="G144" s="32">
        <v>-20.81</v>
      </c>
      <c r="H144" s="32">
        <v>14.61</v>
      </c>
      <c r="I144" s="32">
        <v>48.9</v>
      </c>
      <c r="J144" s="33">
        <f t="shared" si="1"/>
        <v>3.3470225872689938</v>
      </c>
      <c r="K144" s="30">
        <v>8.3907614090792304</v>
      </c>
      <c r="L144" s="30">
        <v>-5.696196243446817</v>
      </c>
      <c r="M144" s="30">
        <v>-41.12945007049538</v>
      </c>
      <c r="N144" s="30">
        <v>-1.2315110064263459</v>
      </c>
      <c r="O144" s="30">
        <v>10.228257466710504</v>
      </c>
      <c r="P144" s="30">
        <v>10.049526662888512</v>
      </c>
      <c r="Q144" s="30">
        <v>9.5476464687751736</v>
      </c>
      <c r="R144" s="30">
        <v>7.4796952199694111</v>
      </c>
      <c r="S144" s="30">
        <v>9.9978022755360154</v>
      </c>
      <c r="T144" s="30">
        <v>-8.0345482498973162</v>
      </c>
      <c r="U144" s="30" t="s">
        <v>38</v>
      </c>
      <c r="V144" s="30">
        <v>3.1819805153394588E-2</v>
      </c>
      <c r="W144" s="30">
        <v>0.14849242404917495</v>
      </c>
      <c r="X144" s="30">
        <v>0.16758430714121308</v>
      </c>
      <c r="Y144" s="30">
        <v>5.0911688245431387E-2</v>
      </c>
      <c r="Z144" s="30">
        <v>4.0305086527633475E-2</v>
      </c>
      <c r="AA144" s="30">
        <v>0.25738686835190261</v>
      </c>
      <c r="AB144" s="30">
        <v>0.11172287142747414</v>
      </c>
      <c r="AC144" s="30">
        <v>0.21213203435596475</v>
      </c>
      <c r="AD144" s="30">
        <v>0.24536605307173168</v>
      </c>
      <c r="AE144" s="30">
        <v>6.5053823869162114E-2</v>
      </c>
      <c r="AF144" s="30" t="s">
        <v>38</v>
      </c>
    </row>
    <row r="145" spans="1:32" ht="15.75" x14ac:dyDescent="0.25">
      <c r="A145" s="39">
        <v>747</v>
      </c>
      <c r="B145" s="24" t="s">
        <v>129</v>
      </c>
      <c r="C145" s="24">
        <v>2019</v>
      </c>
      <c r="D145" s="25">
        <v>43579</v>
      </c>
      <c r="E145" s="25">
        <v>43862</v>
      </c>
      <c r="F145" s="31">
        <v>10.79</v>
      </c>
      <c r="G145" s="32">
        <v>-21.3</v>
      </c>
      <c r="H145" s="32">
        <v>14.43</v>
      </c>
      <c r="I145" s="32">
        <v>49</v>
      </c>
      <c r="J145" s="33">
        <f t="shared" si="1"/>
        <v>3.395703395703396</v>
      </c>
      <c r="K145" s="30">
        <v>12.560337064830826</v>
      </c>
      <c r="L145" s="30">
        <v>-2.8139892982366037</v>
      </c>
      <c r="M145" s="30" t="s">
        <v>38</v>
      </c>
      <c r="N145" s="30">
        <v>18.992509128956659</v>
      </c>
      <c r="O145" s="30">
        <v>17.855866389704182</v>
      </c>
      <c r="P145" s="30">
        <v>17.462202310787273</v>
      </c>
      <c r="Q145" s="30">
        <v>16.753108659776188</v>
      </c>
      <c r="R145" s="30">
        <v>10.634372931901918</v>
      </c>
      <c r="S145" s="30">
        <v>14.237645026393231</v>
      </c>
      <c r="T145" s="30">
        <v>-4.5331552124939734</v>
      </c>
      <c r="U145" s="30" t="s">
        <v>38</v>
      </c>
      <c r="V145" s="30">
        <v>7.9903066274079546E-2</v>
      </c>
      <c r="W145" s="30">
        <v>0.15273506473629425</v>
      </c>
      <c r="X145" s="30" t="s">
        <v>38</v>
      </c>
      <c r="Y145" s="30">
        <v>5.8689862838484833E-2</v>
      </c>
      <c r="Z145" s="30">
        <v>0.17111984104714512</v>
      </c>
      <c r="AA145" s="30">
        <v>0.14283556979968132</v>
      </c>
      <c r="AB145" s="30">
        <v>0.32173358543988045</v>
      </c>
      <c r="AC145" s="30">
        <v>0.12586500705120604</v>
      </c>
      <c r="AD145" s="30">
        <v>0.2651650429449553</v>
      </c>
      <c r="AE145" s="30">
        <v>0.21920310216782976</v>
      </c>
      <c r="AF145" s="30" t="s">
        <v>38</v>
      </c>
    </row>
    <row r="146" spans="1:32" x14ac:dyDescent="0.25">
      <c r="A146" s="3"/>
      <c r="D146" s="1"/>
      <c r="E146" s="1"/>
      <c r="F146" s="11"/>
      <c r="G146" s="12"/>
      <c r="H146" s="12"/>
      <c r="I146" s="12"/>
      <c r="J146" s="13"/>
    </row>
  </sheetData>
  <mergeCells count="3">
    <mergeCell ref="A1:E1"/>
    <mergeCell ref="F1:J1"/>
    <mergeCell ref="K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database_wholeblood_2008_2019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Noemie Friscourt</dc:creator>
  <cp:lastModifiedBy>Noemie Friscourt</cp:lastModifiedBy>
  <dcterms:created xsi:type="dcterms:W3CDTF">2021-08-31T03:26:01Z</dcterms:created>
  <dcterms:modified xsi:type="dcterms:W3CDTF">2026-03-17T04:41:11Z</dcterms:modified>
</cp:coreProperties>
</file>