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35" windowHeight="12210" tabRatio="680" activeTab="3"/>
  </bookViews>
  <sheets>
    <sheet name="August 71" sheetId="7" r:id="rId1"/>
    <sheet name="November 71" sheetId="6" r:id="rId2"/>
    <sheet name="December 71" sheetId="8" r:id="rId3"/>
    <sheet name="March 72" sheetId="9" r:id="rId4"/>
    <sheet name="April 72" sheetId="10" r:id="rId5"/>
    <sheet name="June 72" sheetId="11" r:id="rId6"/>
    <sheet name="August 72" sheetId="3" r:id="rId7"/>
    <sheet name="October 72" sheetId="1" r:id="rId8"/>
    <sheet name="November 72" sheetId="2" r:id="rId9"/>
    <sheet name="May 73" sheetId="12" r:id="rId10"/>
    <sheet name="Abundances100m3" sheetId="5" r:id="rId11"/>
  </sheets>
  <calcPr calcId="125725"/>
</workbook>
</file>

<file path=xl/calcChain.xml><?xml version="1.0" encoding="utf-8"?>
<calcChain xmlns="http://schemas.openxmlformats.org/spreadsheetml/2006/main">
  <c r="X3" i="1"/>
  <c r="Y3"/>
  <c r="X4"/>
  <c r="Y4"/>
  <c r="X5"/>
  <c r="Y5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Y16"/>
  <c r="X17"/>
  <c r="Y17"/>
  <c r="X18"/>
  <c r="Y18"/>
  <c r="X19"/>
  <c r="Y19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35"/>
  <c r="Y35"/>
  <c r="X36"/>
  <c r="Y36"/>
  <c r="X37"/>
  <c r="Y37"/>
  <c r="X38"/>
  <c r="Y38"/>
  <c r="X39"/>
  <c r="Y39"/>
  <c r="X40"/>
  <c r="Y40"/>
  <c r="X41"/>
  <c r="Y41"/>
  <c r="X42"/>
  <c r="Y42"/>
  <c r="X43"/>
  <c r="Y43"/>
  <c r="X44"/>
  <c r="Y44"/>
  <c r="X45"/>
  <c r="Y45"/>
  <c r="X46"/>
  <c r="Y46"/>
  <c r="X47"/>
  <c r="Y47"/>
  <c r="X48"/>
  <c r="Y48"/>
  <c r="X49"/>
  <c r="Y49"/>
  <c r="X50"/>
  <c r="Y50"/>
  <c r="X51"/>
  <c r="Y51"/>
  <c r="X52"/>
  <c r="Y52"/>
  <c r="X53"/>
  <c r="Y53"/>
  <c r="X54"/>
  <c r="Y54"/>
  <c r="X55"/>
  <c r="Y55"/>
  <c r="X56"/>
  <c r="Y56"/>
  <c r="X57"/>
  <c r="Y57"/>
  <c r="Y2"/>
  <c r="X2"/>
  <c r="V3"/>
  <c r="W3"/>
  <c r="V4"/>
  <c r="W4"/>
  <c r="V5"/>
  <c r="W5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V18"/>
  <c r="W18"/>
  <c r="V19"/>
  <c r="W19"/>
  <c r="V20"/>
  <c r="W20"/>
  <c r="V21"/>
  <c r="W21"/>
  <c r="V22"/>
  <c r="W22"/>
  <c r="V23"/>
  <c r="W23"/>
  <c r="V24"/>
  <c r="W24"/>
  <c r="V25"/>
  <c r="W25"/>
  <c r="V26"/>
  <c r="W26"/>
  <c r="V27"/>
  <c r="W27"/>
  <c r="V28"/>
  <c r="W28"/>
  <c r="V29"/>
  <c r="W29"/>
  <c r="V30"/>
  <c r="W30"/>
  <c r="V31"/>
  <c r="W31"/>
  <c r="V32"/>
  <c r="W32"/>
  <c r="V33"/>
  <c r="W33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3"/>
  <c r="W43"/>
  <c r="V44"/>
  <c r="W44"/>
  <c r="V45"/>
  <c r="W45"/>
  <c r="V46"/>
  <c r="W46"/>
  <c r="V47"/>
  <c r="W47"/>
  <c r="V48"/>
  <c r="W48"/>
  <c r="V49"/>
  <c r="W49"/>
  <c r="V50"/>
  <c r="W50"/>
  <c r="V51"/>
  <c r="W51"/>
  <c r="V52"/>
  <c r="W52"/>
  <c r="V53"/>
  <c r="W53"/>
  <c r="V54"/>
  <c r="W54"/>
  <c r="V55"/>
  <c r="W55"/>
  <c r="V56"/>
  <c r="W56"/>
  <c r="V57"/>
  <c r="W57"/>
  <c r="W2"/>
  <c r="V2"/>
  <c r="T3"/>
  <c r="U3"/>
  <c r="T4"/>
  <c r="U4"/>
  <c r="T5"/>
  <c r="U5"/>
  <c r="T6"/>
  <c r="U6"/>
  <c r="T7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T29"/>
  <c r="U29"/>
  <c r="T30"/>
  <c r="U30"/>
  <c r="T31"/>
  <c r="U31"/>
  <c r="T32"/>
  <c r="U32"/>
  <c r="T33"/>
  <c r="U33"/>
  <c r="T34"/>
  <c r="U34"/>
  <c r="T35"/>
  <c r="U35"/>
  <c r="T36"/>
  <c r="U36"/>
  <c r="T37"/>
  <c r="U37"/>
  <c r="T38"/>
  <c r="U38"/>
  <c r="T39"/>
  <c r="U39"/>
  <c r="T40"/>
  <c r="U40"/>
  <c r="T41"/>
  <c r="U41"/>
  <c r="T42"/>
  <c r="U42"/>
  <c r="T43"/>
  <c r="U43"/>
  <c r="T44"/>
  <c r="U44"/>
  <c r="T45"/>
  <c r="U45"/>
  <c r="T46"/>
  <c r="U46"/>
  <c r="T47"/>
  <c r="U47"/>
  <c r="T48"/>
  <c r="U48"/>
  <c r="T49"/>
  <c r="U49"/>
  <c r="T50"/>
  <c r="U50"/>
  <c r="T51"/>
  <c r="U51"/>
  <c r="T52"/>
  <c r="U52"/>
  <c r="T53"/>
  <c r="U53"/>
  <c r="T54"/>
  <c r="U54"/>
  <c r="T55"/>
  <c r="U55"/>
  <c r="T56"/>
  <c r="U56"/>
  <c r="T57"/>
  <c r="U57"/>
  <c r="U2"/>
  <c r="T2"/>
  <c r="O3"/>
  <c r="P3"/>
  <c r="Q3"/>
  <c r="R3"/>
  <c r="S3"/>
  <c r="O4"/>
  <c r="P4"/>
  <c r="Q4"/>
  <c r="R4"/>
  <c r="S4"/>
  <c r="O5"/>
  <c r="P5"/>
  <c r="Q5"/>
  <c r="R5"/>
  <c r="S5"/>
  <c r="O6"/>
  <c r="P6"/>
  <c r="Q6"/>
  <c r="R6"/>
  <c r="S6"/>
  <c r="O7"/>
  <c r="P7"/>
  <c r="Q7"/>
  <c r="R7"/>
  <c r="S7"/>
  <c r="O8"/>
  <c r="P8"/>
  <c r="Q8"/>
  <c r="R8"/>
  <c r="S8"/>
  <c r="O9"/>
  <c r="P9"/>
  <c r="Q9"/>
  <c r="R9"/>
  <c r="S9"/>
  <c r="O10"/>
  <c r="P10"/>
  <c r="Q10"/>
  <c r="R10"/>
  <c r="S10"/>
  <c r="O11"/>
  <c r="P11"/>
  <c r="Q11"/>
  <c r="R11"/>
  <c r="S11"/>
  <c r="O12"/>
  <c r="P12"/>
  <c r="Q12"/>
  <c r="R12"/>
  <c r="S12"/>
  <c r="O13"/>
  <c r="P13"/>
  <c r="Q13"/>
  <c r="R13"/>
  <c r="S13"/>
  <c r="O14"/>
  <c r="P14"/>
  <c r="Q14"/>
  <c r="R14"/>
  <c r="S14"/>
  <c r="O15"/>
  <c r="P15"/>
  <c r="Q15"/>
  <c r="R15"/>
  <c r="S15"/>
  <c r="O16"/>
  <c r="P16"/>
  <c r="Q16"/>
  <c r="R16"/>
  <c r="S16"/>
  <c r="O17"/>
  <c r="P17"/>
  <c r="Q17"/>
  <c r="R17"/>
  <c r="S17"/>
  <c r="O18"/>
  <c r="P18"/>
  <c r="Q18"/>
  <c r="R18"/>
  <c r="S18"/>
  <c r="O19"/>
  <c r="P19"/>
  <c r="Q19"/>
  <c r="R19"/>
  <c r="S19"/>
  <c r="O20"/>
  <c r="P20"/>
  <c r="Q20"/>
  <c r="R20"/>
  <c r="S20"/>
  <c r="O21"/>
  <c r="P21"/>
  <c r="Q21"/>
  <c r="R21"/>
  <c r="S21"/>
  <c r="O22"/>
  <c r="P22"/>
  <c r="Q22"/>
  <c r="R22"/>
  <c r="S22"/>
  <c r="O23"/>
  <c r="P23"/>
  <c r="Q23"/>
  <c r="R23"/>
  <c r="S23"/>
  <c r="O24"/>
  <c r="P24"/>
  <c r="Q24"/>
  <c r="R24"/>
  <c r="S24"/>
  <c r="O25"/>
  <c r="P25"/>
  <c r="Q25"/>
  <c r="R25"/>
  <c r="S25"/>
  <c r="O26"/>
  <c r="P26"/>
  <c r="Q26"/>
  <c r="R26"/>
  <c r="S26"/>
  <c r="O27"/>
  <c r="P27"/>
  <c r="Q27"/>
  <c r="R27"/>
  <c r="S27"/>
  <c r="O28"/>
  <c r="P28"/>
  <c r="Q28"/>
  <c r="R28"/>
  <c r="S28"/>
  <c r="O29"/>
  <c r="P29"/>
  <c r="Q29"/>
  <c r="R29"/>
  <c r="S29"/>
  <c r="O30"/>
  <c r="P30"/>
  <c r="Q30"/>
  <c r="R30"/>
  <c r="S30"/>
  <c r="O31"/>
  <c r="P31"/>
  <c r="Q31"/>
  <c r="R31"/>
  <c r="S31"/>
  <c r="O32"/>
  <c r="P32"/>
  <c r="Q32"/>
  <c r="R32"/>
  <c r="S32"/>
  <c r="O33"/>
  <c r="P33"/>
  <c r="Q33"/>
  <c r="R33"/>
  <c r="S33"/>
  <c r="O34"/>
  <c r="P34"/>
  <c r="Q34"/>
  <c r="R34"/>
  <c r="S34"/>
  <c r="O35"/>
  <c r="P35"/>
  <c r="Q35"/>
  <c r="R35"/>
  <c r="S35"/>
  <c r="O36"/>
  <c r="P36"/>
  <c r="Q36"/>
  <c r="R36"/>
  <c r="S36"/>
  <c r="O37"/>
  <c r="P37"/>
  <c r="Q37"/>
  <c r="R37"/>
  <c r="S37"/>
  <c r="O38"/>
  <c r="P38"/>
  <c r="Q38"/>
  <c r="R38"/>
  <c r="S38"/>
  <c r="O39"/>
  <c r="P39"/>
  <c r="Q39"/>
  <c r="R39"/>
  <c r="S39"/>
  <c r="O40"/>
  <c r="P40"/>
  <c r="Q40"/>
  <c r="R40"/>
  <c r="S40"/>
  <c r="O41"/>
  <c r="P41"/>
  <c r="Q41"/>
  <c r="R41"/>
  <c r="S41"/>
  <c r="O42"/>
  <c r="P42"/>
  <c r="Q42"/>
  <c r="R42"/>
  <c r="S42"/>
  <c r="O43"/>
  <c r="P43"/>
  <c r="Q43"/>
  <c r="R43"/>
  <c r="S43"/>
  <c r="O44"/>
  <c r="P44"/>
  <c r="Q44"/>
  <c r="R44"/>
  <c r="S44"/>
  <c r="O45"/>
  <c r="P45"/>
  <c r="Q45"/>
  <c r="R45"/>
  <c r="S45"/>
  <c r="O46"/>
  <c r="P46"/>
  <c r="Q46"/>
  <c r="R46"/>
  <c r="S46"/>
  <c r="O47"/>
  <c r="P47"/>
  <c r="Q47"/>
  <c r="R47"/>
  <c r="S47"/>
  <c r="O48"/>
  <c r="P48"/>
  <c r="Q48"/>
  <c r="R48"/>
  <c r="S48"/>
  <c r="O49"/>
  <c r="P49"/>
  <c r="Q49"/>
  <c r="R49"/>
  <c r="S49"/>
  <c r="O50"/>
  <c r="P50"/>
  <c r="Q50"/>
  <c r="R50"/>
  <c r="S50"/>
  <c r="O51"/>
  <c r="P51"/>
  <c r="Q51"/>
  <c r="R51"/>
  <c r="S51"/>
  <c r="O52"/>
  <c r="P52"/>
  <c r="Q52"/>
  <c r="R52"/>
  <c r="S52"/>
  <c r="O53"/>
  <c r="P53"/>
  <c r="Q53"/>
  <c r="R53"/>
  <c r="S53"/>
  <c r="O54"/>
  <c r="P54"/>
  <c r="Q54"/>
  <c r="R54"/>
  <c r="S54"/>
  <c r="O55"/>
  <c r="P55"/>
  <c r="Q55"/>
  <c r="R55"/>
  <c r="S55"/>
  <c r="O56"/>
  <c r="P56"/>
  <c r="Q56"/>
  <c r="R56"/>
  <c r="S56"/>
  <c r="O57"/>
  <c r="P57"/>
  <c r="Q57"/>
  <c r="R57"/>
  <c r="S57"/>
  <c r="P2"/>
  <c r="Q2"/>
  <c r="R2"/>
  <c r="S2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2"/>
</calcChain>
</file>

<file path=xl/sharedStrings.xml><?xml version="1.0" encoding="utf-8"?>
<sst xmlns="http://schemas.openxmlformats.org/spreadsheetml/2006/main" count="740" uniqueCount="146">
  <si>
    <t>Calanus australis</t>
  </si>
  <si>
    <t>Mesocalanus tenuicornis</t>
  </si>
  <si>
    <t>Calanoides carinatus</t>
  </si>
  <si>
    <t>Calanus minor</t>
  </si>
  <si>
    <t>Neocalanus robustior</t>
  </si>
  <si>
    <t>Eucalanus attenuatus</t>
  </si>
  <si>
    <t>Eucalanus crassus</t>
  </si>
  <si>
    <t>Eucalanus elongatus</t>
  </si>
  <si>
    <t>Eucalanus longiceps</t>
  </si>
  <si>
    <t>Mecynocera clausi</t>
  </si>
  <si>
    <t>Rhincalanus nasutus</t>
  </si>
  <si>
    <t>Calocalanus contractus</t>
  </si>
  <si>
    <t>Calocalanus pavo</t>
  </si>
  <si>
    <t>Calocalanus styliremis</t>
  </si>
  <si>
    <t>Calocalanus tenuis</t>
  </si>
  <si>
    <t>Leptocalanus plumulosus</t>
  </si>
  <si>
    <t>Paracalanus parvus</t>
  </si>
  <si>
    <t>Clausocalanus ingens</t>
  </si>
  <si>
    <t>Clausocalanus laticeps</t>
  </si>
  <si>
    <t>Clausocalanus vanus</t>
  </si>
  <si>
    <t>Euchirella rostrata</t>
  </si>
  <si>
    <t>Euchirella rostromagna</t>
  </si>
  <si>
    <t>Undeuchaeta plumosa</t>
  </si>
  <si>
    <t>Centropages australiensis</t>
  </si>
  <si>
    <t>Centropages bradyi</t>
  </si>
  <si>
    <t>Pleuromamma abdominalis</t>
  </si>
  <si>
    <t>Pleuromamma gracilis</t>
  </si>
  <si>
    <t>Lucicutia flavicornis</t>
  </si>
  <si>
    <t>Heterorhabdus papilliger</t>
  </si>
  <si>
    <t>Candacia bipinnata</t>
  </si>
  <si>
    <t>Labidocera tasmanica</t>
  </si>
  <si>
    <t>Acartia clausi</t>
  </si>
  <si>
    <t>Acartia danae</t>
  </si>
  <si>
    <t>Oncaea conifera</t>
  </si>
  <si>
    <t>Oncaea media</t>
  </si>
  <si>
    <t>Oncaea venusta</t>
  </si>
  <si>
    <t>Euphausia lucens</t>
  </si>
  <si>
    <t>Euphausia recurva</t>
  </si>
  <si>
    <t>Nyctiphanes australis</t>
  </si>
  <si>
    <t>Nematoscelis megalops</t>
  </si>
  <si>
    <t>Thysanoessa gregaria</t>
  </si>
  <si>
    <t>Pterosagitta drago</t>
  </si>
  <si>
    <t>Sagitta gazellae</t>
  </si>
  <si>
    <t>Sagitta hexaptera</t>
  </si>
  <si>
    <t>Sagitta lyra</t>
  </si>
  <si>
    <t>Sagitta minima</t>
  </si>
  <si>
    <t>Sagitta planctonis</t>
  </si>
  <si>
    <t>Sagitta serratodentata tasmanica</t>
  </si>
  <si>
    <t>Pyrosoma atlanticum atlanticum</t>
  </si>
  <si>
    <t>Ihlea magalhanica</t>
  </si>
  <si>
    <t>Iasis zonaria</t>
  </si>
  <si>
    <t>Thalia democratica</t>
  </si>
  <si>
    <t>Thethys vagina</t>
  </si>
  <si>
    <t>Salpa fusiformis</t>
  </si>
  <si>
    <t>Salpa maxima</t>
  </si>
  <si>
    <t>Neocalanus tonsus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</si>
  <si>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</si>
  <si>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</si>
  <si>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</si>
  <si>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</si>
  <si>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</si>
  <si>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</si>
  <si>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</si>
  <si>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</si>
  <si>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</si>
  <si>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</si>
  <si>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</si>
  <si>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</si>
  <si>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</si>
  <si>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</si>
  <si>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</si>
  <si>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</si>
  <si>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</si>
  <si>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</si>
  <si>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</si>
  <si>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</si>
  <si>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</si>
  <si>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</si>
  <si>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</si>
  <si>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</si>
  <si>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</si>
  <si>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</si>
  <si>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</si>
  <si>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</si>
  <si>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</si>
  <si>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</si>
  <si>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</si>
  <si>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</si>
  <si>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</si>
  <si>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</si>
  <si>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</si>
  <si>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</si>
  <si>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 xml:space="preserve">S46 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</si>
  <si>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</si>
  <si>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</si>
  <si>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</si>
  <si>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</si>
  <si>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</si>
  <si>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</si>
  <si>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</si>
  <si>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</si>
  <si>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</si>
  <si>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</si>
  <si>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</si>
  <si>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</si>
  <si>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</si>
  <si>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</si>
  <si>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</si>
  <si>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</si>
  <si>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</si>
  <si>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</si>
  <si>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</si>
  <si>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</si>
  <si>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</si>
  <si>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</si>
  <si>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</si>
  <si>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</si>
  <si>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</si>
  <si>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</si>
  <si>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</si>
  <si>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</si>
  <si>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</si>
  <si>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</si>
  <si>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</si>
  <si>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</si>
  <si>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</si>
  <si>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</si>
  <si>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</si>
  <si>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</si>
  <si>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</si>
  <si>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</si>
  <si>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</si>
  <si>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</si>
  <si>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</si>
  <si>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</si>
  <si>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</si>
  <si>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</si>
  <si>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</si>
  <si>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S82</t>
  </si>
  <si>
    <t>S83</t>
  </si>
  <si>
    <t>S84</t>
  </si>
  <si>
    <t>S85</t>
  </si>
  <si>
    <t>S86</t>
  </si>
  <si>
    <t>S87</t>
  </si>
  <si>
    <t>S88</t>
  </si>
  <si>
    <t>S89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</si>
</sst>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M17" sqref="M17"/>
    </sheetView>
  </sheetViews>
  <sheetFormatPr defaultRowHeight="15"/>
  <cols>
    <col min="1" max="1" width="31.28515625" customWidth="1"/>
  </cols>
  <sheetData>
    <row r="1" spans="1:5">
      <c r="B1" t="s">
        <v>93</v>
      </c>
      <c r="C1" t="s">
        <v>94</v>
      </c>
      <c r="D1" t="s">
        <v>95</v>
      </c>
      <c r="E1" t="s">
        <v>96</v>
      </c>
    </row>
    <row r="2" spans="1:5">
      <c r="A2" t="s">
        <v>0</v>
      </c>
      <c r="B2">
        <v>14</v>
      </c>
      <c r="C2">
        <v>62</v>
      </c>
      <c r="D2">
        <v>1064</v>
      </c>
      <c r="E2">
        <v>54</v>
      </c>
    </row>
    <row r="3" spans="1:5">
      <c r="A3" t="s">
        <v>1</v>
      </c>
      <c r="B3">
        <v>0</v>
      </c>
      <c r="C3">
        <v>0</v>
      </c>
      <c r="D3">
        <v>0</v>
      </c>
      <c r="E3">
        <v>0</v>
      </c>
    </row>
    <row r="4" spans="1:5">
      <c r="A4" t="s">
        <v>55</v>
      </c>
      <c r="B4">
        <v>0</v>
      </c>
      <c r="C4">
        <v>1</v>
      </c>
      <c r="D4">
        <v>0</v>
      </c>
      <c r="E4">
        <v>31</v>
      </c>
    </row>
    <row r="5" spans="1:5">
      <c r="A5" t="s">
        <v>2</v>
      </c>
      <c r="B5">
        <v>0</v>
      </c>
      <c r="C5">
        <v>0</v>
      </c>
      <c r="D5">
        <v>0</v>
      </c>
      <c r="E5">
        <v>0</v>
      </c>
    </row>
    <row r="6" spans="1:5">
      <c r="A6" t="s">
        <v>3</v>
      </c>
      <c r="B6">
        <v>2</v>
      </c>
      <c r="C6">
        <v>9</v>
      </c>
      <c r="D6">
        <v>0</v>
      </c>
      <c r="E6">
        <v>16</v>
      </c>
    </row>
    <row r="7" spans="1:5">
      <c r="A7" t="s">
        <v>4</v>
      </c>
      <c r="B7">
        <v>0</v>
      </c>
      <c r="C7">
        <v>0</v>
      </c>
      <c r="D7">
        <v>0</v>
      </c>
      <c r="E7">
        <v>4</v>
      </c>
    </row>
    <row r="8" spans="1:5">
      <c r="A8" t="s">
        <v>5</v>
      </c>
      <c r="B8">
        <v>0</v>
      </c>
      <c r="C8">
        <v>1</v>
      </c>
      <c r="D8">
        <v>0</v>
      </c>
      <c r="E8">
        <v>1</v>
      </c>
    </row>
    <row r="9" spans="1:5">
      <c r="A9" t="s">
        <v>6</v>
      </c>
      <c r="B9">
        <v>1</v>
      </c>
      <c r="C9">
        <v>0</v>
      </c>
      <c r="D9">
        <v>0</v>
      </c>
      <c r="E9">
        <v>1</v>
      </c>
    </row>
    <row r="10" spans="1:5">
      <c r="A10" t="s">
        <v>7</v>
      </c>
      <c r="B10">
        <v>1</v>
      </c>
      <c r="C10">
        <v>0</v>
      </c>
      <c r="D10">
        <v>0</v>
      </c>
      <c r="E10">
        <v>1</v>
      </c>
    </row>
    <row r="11" spans="1:5">
      <c r="A11" t="s">
        <v>8</v>
      </c>
      <c r="B11">
        <v>0</v>
      </c>
      <c r="C11">
        <v>0</v>
      </c>
      <c r="D11">
        <v>0</v>
      </c>
      <c r="E11">
        <v>0</v>
      </c>
    </row>
    <row r="12" spans="1:5">
      <c r="A12" t="s">
        <v>9</v>
      </c>
      <c r="B12">
        <v>104</v>
      </c>
      <c r="C12">
        <v>45</v>
      </c>
      <c r="D12">
        <v>0</v>
      </c>
      <c r="E12">
        <v>16</v>
      </c>
    </row>
    <row r="13" spans="1:5">
      <c r="A13" t="s">
        <v>10</v>
      </c>
      <c r="B13">
        <v>0</v>
      </c>
      <c r="C13">
        <v>0</v>
      </c>
      <c r="D13">
        <v>0</v>
      </c>
      <c r="E13">
        <v>1</v>
      </c>
    </row>
    <row r="14" spans="1:5">
      <c r="A14" t="s">
        <v>11</v>
      </c>
      <c r="B14">
        <v>0</v>
      </c>
      <c r="C14">
        <v>0</v>
      </c>
      <c r="D14">
        <v>0</v>
      </c>
      <c r="E14">
        <v>0</v>
      </c>
    </row>
    <row r="15" spans="1:5">
      <c r="A15" t="s">
        <v>12</v>
      </c>
      <c r="B15">
        <v>0</v>
      </c>
      <c r="C15">
        <v>0</v>
      </c>
      <c r="D15">
        <v>0</v>
      </c>
      <c r="E15">
        <v>0</v>
      </c>
    </row>
    <row r="16" spans="1:5">
      <c r="A16" t="s">
        <v>13</v>
      </c>
      <c r="B16">
        <v>0</v>
      </c>
      <c r="C16">
        <v>0</v>
      </c>
      <c r="D16">
        <v>0</v>
      </c>
      <c r="E16">
        <v>0</v>
      </c>
    </row>
    <row r="17" spans="1:5">
      <c r="A17" t="s">
        <v>14</v>
      </c>
      <c r="B17">
        <v>5</v>
      </c>
      <c r="C17">
        <v>1</v>
      </c>
      <c r="D17">
        <v>0</v>
      </c>
      <c r="E17">
        <v>0</v>
      </c>
    </row>
    <row r="18" spans="1:5">
      <c r="A18" t="s">
        <v>15</v>
      </c>
      <c r="B18">
        <v>0</v>
      </c>
      <c r="C18">
        <v>0</v>
      </c>
      <c r="D18">
        <v>0</v>
      </c>
      <c r="E18">
        <v>0</v>
      </c>
    </row>
    <row r="19" spans="1:5">
      <c r="A19" t="s">
        <v>16</v>
      </c>
      <c r="B19">
        <v>91</v>
      </c>
      <c r="C19">
        <v>170</v>
      </c>
      <c r="D19">
        <v>8022</v>
      </c>
      <c r="E19">
        <v>320</v>
      </c>
    </row>
    <row r="20" spans="1:5">
      <c r="A20" t="s">
        <v>17</v>
      </c>
      <c r="B20">
        <v>114</v>
      </c>
      <c r="C20">
        <v>5460</v>
      </c>
      <c r="D20">
        <v>71</v>
      </c>
      <c r="E20">
        <v>220</v>
      </c>
    </row>
    <row r="21" spans="1:5">
      <c r="A21" t="s">
        <v>18</v>
      </c>
      <c r="B21">
        <v>0</v>
      </c>
      <c r="C21">
        <v>0</v>
      </c>
      <c r="D21">
        <v>0</v>
      </c>
      <c r="E21">
        <v>0</v>
      </c>
    </row>
    <row r="22" spans="1:5">
      <c r="A22" t="s">
        <v>19</v>
      </c>
      <c r="B22">
        <v>0</v>
      </c>
      <c r="C22">
        <v>2</v>
      </c>
      <c r="D22">
        <v>6</v>
      </c>
      <c r="E22">
        <v>3</v>
      </c>
    </row>
    <row r="23" spans="1:5">
      <c r="A23" t="s">
        <v>20</v>
      </c>
      <c r="B23">
        <v>0</v>
      </c>
      <c r="C23">
        <v>0</v>
      </c>
      <c r="D23">
        <v>0</v>
      </c>
      <c r="E23">
        <v>0</v>
      </c>
    </row>
    <row r="24" spans="1:5">
      <c r="A24" t="s">
        <v>21</v>
      </c>
      <c r="B24">
        <v>0</v>
      </c>
      <c r="C24">
        <v>0</v>
      </c>
      <c r="D24">
        <v>0</v>
      </c>
      <c r="E24">
        <v>0</v>
      </c>
    </row>
    <row r="25" spans="1:5">
      <c r="A25" t="s">
        <v>22</v>
      </c>
      <c r="B25">
        <v>0</v>
      </c>
      <c r="C25">
        <v>0</v>
      </c>
      <c r="D25">
        <v>0</v>
      </c>
      <c r="E25">
        <v>0</v>
      </c>
    </row>
    <row r="26" spans="1:5">
      <c r="A26" t="s">
        <v>23</v>
      </c>
      <c r="B26">
        <v>2</v>
      </c>
      <c r="C26">
        <v>260</v>
      </c>
      <c r="D26">
        <v>15918</v>
      </c>
      <c r="E26">
        <v>16</v>
      </c>
    </row>
    <row r="27" spans="1:5">
      <c r="A27" t="s">
        <v>24</v>
      </c>
      <c r="B27">
        <v>4</v>
      </c>
      <c r="C27">
        <v>0</v>
      </c>
      <c r="D27">
        <v>0</v>
      </c>
      <c r="E27">
        <v>1</v>
      </c>
    </row>
    <row r="28" spans="1:5">
      <c r="A28" t="s">
        <v>25</v>
      </c>
      <c r="B28">
        <v>0</v>
      </c>
      <c r="C28">
        <v>0</v>
      </c>
      <c r="D28">
        <v>0</v>
      </c>
      <c r="E28">
        <v>0</v>
      </c>
    </row>
    <row r="29" spans="1:5">
      <c r="A29" t="s">
        <v>26</v>
      </c>
      <c r="B29">
        <v>0</v>
      </c>
      <c r="C29">
        <v>0</v>
      </c>
      <c r="D29">
        <v>0</v>
      </c>
      <c r="E29">
        <v>1</v>
      </c>
    </row>
    <row r="30" spans="1:5">
      <c r="A30" t="s">
        <v>27</v>
      </c>
      <c r="B30">
        <v>0</v>
      </c>
      <c r="C30">
        <v>0</v>
      </c>
      <c r="D30">
        <v>0</v>
      </c>
      <c r="E30">
        <v>0</v>
      </c>
    </row>
    <row r="31" spans="1:5">
      <c r="A31" t="s">
        <v>28</v>
      </c>
      <c r="B31">
        <v>0</v>
      </c>
      <c r="C31">
        <v>0</v>
      </c>
      <c r="D31">
        <v>0</v>
      </c>
      <c r="E31">
        <v>0</v>
      </c>
    </row>
    <row r="32" spans="1:5">
      <c r="A32" t="s">
        <v>29</v>
      </c>
      <c r="B32">
        <v>0</v>
      </c>
      <c r="C32">
        <v>0</v>
      </c>
      <c r="D32">
        <v>0</v>
      </c>
      <c r="E32">
        <v>1</v>
      </c>
    </row>
    <row r="33" spans="1:5">
      <c r="A33" t="s">
        <v>30</v>
      </c>
      <c r="B33">
        <v>0</v>
      </c>
      <c r="C33">
        <v>0</v>
      </c>
      <c r="D33">
        <v>0</v>
      </c>
      <c r="E33">
        <v>0</v>
      </c>
    </row>
    <row r="34" spans="1:5">
      <c r="A34" t="s">
        <v>31</v>
      </c>
      <c r="B34">
        <v>31</v>
      </c>
      <c r="C34">
        <v>230</v>
      </c>
      <c r="D34">
        <v>12838</v>
      </c>
      <c r="E34">
        <v>430</v>
      </c>
    </row>
    <row r="35" spans="1:5">
      <c r="A35" t="s">
        <v>32</v>
      </c>
      <c r="B35">
        <v>24</v>
      </c>
      <c r="C35">
        <v>0</v>
      </c>
      <c r="D35">
        <v>0</v>
      </c>
      <c r="E35">
        <v>9</v>
      </c>
    </row>
    <row r="36" spans="1:5">
      <c r="A36" t="s">
        <v>33</v>
      </c>
      <c r="B36">
        <v>0</v>
      </c>
      <c r="C36">
        <v>0</v>
      </c>
      <c r="D36">
        <v>0</v>
      </c>
      <c r="E36">
        <v>0</v>
      </c>
    </row>
    <row r="37" spans="1:5">
      <c r="A37" t="s">
        <v>34</v>
      </c>
      <c r="B37">
        <v>0</v>
      </c>
      <c r="C37">
        <v>0</v>
      </c>
      <c r="D37">
        <v>0</v>
      </c>
      <c r="E37">
        <v>0</v>
      </c>
    </row>
    <row r="38" spans="1:5">
      <c r="A38" t="s">
        <v>35</v>
      </c>
      <c r="B38">
        <v>0</v>
      </c>
      <c r="C38">
        <v>1</v>
      </c>
      <c r="D38">
        <v>76</v>
      </c>
      <c r="E38">
        <v>0</v>
      </c>
    </row>
    <row r="39" spans="1:5">
      <c r="A39" t="s">
        <v>36</v>
      </c>
      <c r="B39">
        <v>0</v>
      </c>
      <c r="C39">
        <v>0</v>
      </c>
      <c r="D39">
        <v>0</v>
      </c>
      <c r="E39">
        <v>0</v>
      </c>
    </row>
    <row r="40" spans="1:5">
      <c r="A40" t="s">
        <v>37</v>
      </c>
      <c r="B40">
        <v>0</v>
      </c>
      <c r="C40">
        <v>0</v>
      </c>
      <c r="D40">
        <v>0</v>
      </c>
      <c r="E40">
        <v>0</v>
      </c>
    </row>
    <row r="41" spans="1:5">
      <c r="A41" t="s">
        <v>38</v>
      </c>
      <c r="B41">
        <v>0</v>
      </c>
      <c r="C41">
        <v>2</v>
      </c>
      <c r="D41">
        <v>0</v>
      </c>
      <c r="E41">
        <v>1</v>
      </c>
    </row>
    <row r="42" spans="1:5">
      <c r="A42" t="s">
        <v>39</v>
      </c>
      <c r="B42">
        <v>0</v>
      </c>
      <c r="C42">
        <v>0</v>
      </c>
      <c r="D42">
        <v>0</v>
      </c>
      <c r="E42">
        <v>0</v>
      </c>
    </row>
    <row r="43" spans="1:5">
      <c r="A43" t="s">
        <v>40</v>
      </c>
      <c r="B43">
        <v>1</v>
      </c>
      <c r="C43">
        <v>3</v>
      </c>
      <c r="D43">
        <v>0</v>
      </c>
      <c r="E43">
        <v>20</v>
      </c>
    </row>
    <row r="44" spans="1:5">
      <c r="A44" t="s">
        <v>41</v>
      </c>
      <c r="B44">
        <v>0</v>
      </c>
      <c r="C44">
        <v>14</v>
      </c>
      <c r="D44">
        <v>0</v>
      </c>
      <c r="E44">
        <v>10</v>
      </c>
    </row>
    <row r="45" spans="1:5">
      <c r="A45" t="s">
        <v>42</v>
      </c>
      <c r="B45">
        <v>1</v>
      </c>
      <c r="C45">
        <v>2</v>
      </c>
      <c r="D45">
        <v>0</v>
      </c>
      <c r="E45">
        <v>0</v>
      </c>
    </row>
    <row r="46" spans="1:5">
      <c r="A46" t="s">
        <v>43</v>
      </c>
      <c r="B46">
        <v>0</v>
      </c>
      <c r="C46">
        <v>0</v>
      </c>
      <c r="D46">
        <v>0</v>
      </c>
      <c r="E46">
        <v>3</v>
      </c>
    </row>
    <row r="47" spans="1:5">
      <c r="A47" t="s">
        <v>44</v>
      </c>
      <c r="B47">
        <v>0</v>
      </c>
      <c r="C47">
        <v>0</v>
      </c>
      <c r="D47">
        <v>0</v>
      </c>
      <c r="E47">
        <v>0</v>
      </c>
    </row>
    <row r="48" spans="1:5">
      <c r="A48" t="s">
        <v>45</v>
      </c>
      <c r="B48">
        <v>43</v>
      </c>
      <c r="C48">
        <v>81</v>
      </c>
      <c r="D48">
        <v>99</v>
      </c>
      <c r="E48">
        <v>16</v>
      </c>
    </row>
    <row r="49" spans="1:5">
      <c r="A49" t="s">
        <v>46</v>
      </c>
      <c r="B49">
        <v>0</v>
      </c>
      <c r="C49">
        <v>0</v>
      </c>
      <c r="D49">
        <v>0</v>
      </c>
      <c r="E49">
        <v>0</v>
      </c>
    </row>
    <row r="50" spans="1:5">
      <c r="A50" t="s">
        <v>47</v>
      </c>
      <c r="B50">
        <v>67</v>
      </c>
      <c r="C50">
        <v>32</v>
      </c>
      <c r="D50">
        <v>38</v>
      </c>
      <c r="E50">
        <v>8</v>
      </c>
    </row>
    <row r="51" spans="1:5">
      <c r="A51" t="s">
        <v>48</v>
      </c>
      <c r="B51">
        <v>0</v>
      </c>
      <c r="C51">
        <v>0</v>
      </c>
      <c r="D51">
        <v>0</v>
      </c>
      <c r="E51">
        <v>0</v>
      </c>
    </row>
    <row r="52" spans="1:5">
      <c r="A52" t="s">
        <v>49</v>
      </c>
      <c r="B52">
        <v>0</v>
      </c>
      <c r="C52">
        <v>0</v>
      </c>
      <c r="D52">
        <v>0</v>
      </c>
      <c r="E52">
        <v>0</v>
      </c>
    </row>
    <row r="53" spans="1:5">
      <c r="A53" t="s">
        <v>50</v>
      </c>
      <c r="B53">
        <v>0</v>
      </c>
      <c r="C53">
        <v>0</v>
      </c>
      <c r="D53">
        <v>0</v>
      </c>
      <c r="E53">
        <v>0</v>
      </c>
    </row>
    <row r="54" spans="1:5">
      <c r="A54" t="s">
        <v>51</v>
      </c>
      <c r="B54">
        <v>0</v>
      </c>
      <c r="C54">
        <v>0</v>
      </c>
      <c r="D54">
        <v>0</v>
      </c>
      <c r="E54">
        <v>0</v>
      </c>
    </row>
    <row r="55" spans="1:5">
      <c r="A55" t="s">
        <v>52</v>
      </c>
      <c r="B55">
        <v>0</v>
      </c>
      <c r="C55">
        <v>0</v>
      </c>
      <c r="D55">
        <v>0</v>
      </c>
      <c r="E55">
        <v>0</v>
      </c>
    </row>
    <row r="56" spans="1:5">
      <c r="A56" t="s">
        <v>53</v>
      </c>
      <c r="B56">
        <v>0</v>
      </c>
      <c r="C56">
        <v>11</v>
      </c>
      <c r="D56">
        <v>0</v>
      </c>
      <c r="E56">
        <v>0</v>
      </c>
    </row>
    <row r="57" spans="1:5">
      <c r="A57" t="s">
        <v>54</v>
      </c>
      <c r="B57">
        <v>0</v>
      </c>
      <c r="C57">
        <v>0</v>
      </c>
      <c r="D57">
        <v>0</v>
      </c>
      <c r="E57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topLeftCell="A24" workbookViewId="0">
      <selection activeCell="P53" sqref="P53"/>
    </sheetView>
  </sheetViews>
  <sheetFormatPr defaultRowHeight="15"/>
  <cols>
    <col min="1" max="1" width="31.28515625" customWidth="1"/>
  </cols>
  <sheetData>
    <row r="1" spans="1:9"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</row>
    <row r="2" spans="1:9">
      <c r="A2" t="s">
        <v>0</v>
      </c>
      <c r="B2">
        <v>440</v>
      </c>
      <c r="C2">
        <v>34</v>
      </c>
      <c r="D2">
        <v>400</v>
      </c>
      <c r="E2">
        <v>168</v>
      </c>
      <c r="F2">
        <v>4</v>
      </c>
      <c r="G2">
        <v>10</v>
      </c>
      <c r="H2">
        <v>460</v>
      </c>
      <c r="I2">
        <v>1246</v>
      </c>
    </row>
    <row r="3" spans="1:9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112</v>
      </c>
    </row>
    <row r="4" spans="1:9">
      <c r="A4" t="s">
        <v>55</v>
      </c>
      <c r="B4">
        <v>0</v>
      </c>
      <c r="C4">
        <v>0</v>
      </c>
      <c r="D4">
        <v>0</v>
      </c>
      <c r="E4">
        <v>0</v>
      </c>
      <c r="F4">
        <v>3</v>
      </c>
      <c r="G4">
        <v>2</v>
      </c>
      <c r="H4">
        <v>0</v>
      </c>
      <c r="I4">
        <v>0</v>
      </c>
    </row>
    <row r="5" spans="1:9">
      <c r="A5" t="s">
        <v>2</v>
      </c>
      <c r="B5">
        <v>0</v>
      </c>
      <c r="C5">
        <v>0</v>
      </c>
      <c r="D5">
        <v>0</v>
      </c>
      <c r="E5">
        <v>0</v>
      </c>
      <c r="F5">
        <v>2</v>
      </c>
      <c r="G5">
        <v>0</v>
      </c>
      <c r="H5">
        <v>0</v>
      </c>
      <c r="I5">
        <v>0</v>
      </c>
    </row>
    <row r="6" spans="1:9">
      <c r="A6" t="s">
        <v>3</v>
      </c>
      <c r="B6">
        <v>27</v>
      </c>
      <c r="C6">
        <v>4</v>
      </c>
      <c r="D6">
        <v>63</v>
      </c>
      <c r="E6">
        <v>29</v>
      </c>
      <c r="F6">
        <v>0</v>
      </c>
      <c r="G6">
        <v>39</v>
      </c>
      <c r="H6">
        <v>72</v>
      </c>
      <c r="I6">
        <v>22</v>
      </c>
    </row>
    <row r="7" spans="1:9">
      <c r="A7" t="s">
        <v>4</v>
      </c>
      <c r="B7">
        <v>4</v>
      </c>
      <c r="C7">
        <v>17</v>
      </c>
      <c r="D7">
        <v>1</v>
      </c>
      <c r="E7">
        <v>3</v>
      </c>
      <c r="F7">
        <v>1</v>
      </c>
      <c r="G7">
        <v>1</v>
      </c>
      <c r="H7">
        <v>3</v>
      </c>
      <c r="I7">
        <v>3</v>
      </c>
    </row>
    <row r="8" spans="1:9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1</v>
      </c>
    </row>
    <row r="9" spans="1:9">
      <c r="A9" t="s">
        <v>6</v>
      </c>
      <c r="B9">
        <v>3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</row>
    <row r="10" spans="1:9">
      <c r="A10" t="s">
        <v>7</v>
      </c>
      <c r="B10">
        <v>280</v>
      </c>
      <c r="C10">
        <v>130</v>
      </c>
      <c r="D10">
        <v>1</v>
      </c>
      <c r="E10">
        <v>1</v>
      </c>
      <c r="F10">
        <v>19</v>
      </c>
      <c r="G10">
        <v>141</v>
      </c>
      <c r="H10">
        <v>1</v>
      </c>
      <c r="I10">
        <v>1</v>
      </c>
    </row>
    <row r="11" spans="1:9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>
      <c r="A12" t="s">
        <v>9</v>
      </c>
      <c r="B12">
        <v>71</v>
      </c>
      <c r="C12">
        <v>63</v>
      </c>
      <c r="D12">
        <v>230</v>
      </c>
      <c r="E12">
        <v>330</v>
      </c>
      <c r="F12">
        <v>650</v>
      </c>
      <c r="G12">
        <v>1170</v>
      </c>
      <c r="H12">
        <v>410</v>
      </c>
      <c r="I12">
        <v>448</v>
      </c>
    </row>
    <row r="13" spans="1:9">
      <c r="A13" t="s">
        <v>10</v>
      </c>
      <c r="B13">
        <v>490</v>
      </c>
      <c r="C13">
        <v>290</v>
      </c>
      <c r="D13">
        <v>0</v>
      </c>
      <c r="E13">
        <v>0</v>
      </c>
      <c r="F13">
        <v>20</v>
      </c>
      <c r="G13">
        <v>144</v>
      </c>
      <c r="H13">
        <v>0</v>
      </c>
      <c r="I13">
        <v>13</v>
      </c>
    </row>
    <row r="14" spans="1:9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</row>
    <row r="15" spans="1:9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</row>
    <row r="16" spans="1:9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</row>
    <row r="17" spans="1:9">
      <c r="A17" t="s">
        <v>14</v>
      </c>
      <c r="B17">
        <v>5</v>
      </c>
      <c r="C17">
        <v>2</v>
      </c>
      <c r="D17">
        <v>0</v>
      </c>
      <c r="E17">
        <v>7</v>
      </c>
      <c r="F17">
        <v>1</v>
      </c>
      <c r="G17">
        <v>35</v>
      </c>
      <c r="H17">
        <v>8</v>
      </c>
      <c r="I17">
        <v>6</v>
      </c>
    </row>
    <row r="18" spans="1:9">
      <c r="A18" t="s">
        <v>15</v>
      </c>
      <c r="B18">
        <v>0</v>
      </c>
      <c r="C18">
        <v>0</v>
      </c>
      <c r="D18">
        <v>0</v>
      </c>
      <c r="E18">
        <v>0</v>
      </c>
      <c r="F18">
        <v>1</v>
      </c>
      <c r="G18">
        <v>12</v>
      </c>
      <c r="H18">
        <v>0</v>
      </c>
      <c r="I18">
        <v>0</v>
      </c>
    </row>
    <row r="19" spans="1:9">
      <c r="A19" t="s">
        <v>16</v>
      </c>
      <c r="B19">
        <v>0</v>
      </c>
      <c r="C19">
        <v>0</v>
      </c>
      <c r="D19">
        <v>312</v>
      </c>
      <c r="E19">
        <v>16548</v>
      </c>
      <c r="F19">
        <v>0</v>
      </c>
      <c r="G19">
        <v>0</v>
      </c>
      <c r="H19">
        <v>680</v>
      </c>
      <c r="I19">
        <v>13832</v>
      </c>
    </row>
    <row r="20" spans="1:9">
      <c r="A20" t="s">
        <v>17</v>
      </c>
      <c r="B20">
        <v>2340</v>
      </c>
      <c r="C20">
        <v>32</v>
      </c>
      <c r="D20">
        <v>1440</v>
      </c>
      <c r="E20">
        <v>132</v>
      </c>
      <c r="F20">
        <v>16830</v>
      </c>
      <c r="G20">
        <v>1020</v>
      </c>
      <c r="H20">
        <v>1730</v>
      </c>
      <c r="I20">
        <v>434</v>
      </c>
    </row>
    <row r="21" spans="1:9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>
      <c r="A22" t="s">
        <v>19</v>
      </c>
      <c r="B22">
        <v>2</v>
      </c>
      <c r="C22">
        <v>0</v>
      </c>
      <c r="D22">
        <v>0</v>
      </c>
      <c r="E22">
        <v>104</v>
      </c>
      <c r="F22">
        <v>0</v>
      </c>
      <c r="G22">
        <v>0</v>
      </c>
      <c r="H22">
        <v>0</v>
      </c>
      <c r="I22">
        <v>196</v>
      </c>
    </row>
    <row r="23" spans="1:9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>
      <c r="A25" t="s">
        <v>22</v>
      </c>
      <c r="B25">
        <v>0</v>
      </c>
      <c r="C25">
        <v>52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>
      <c r="A26" t="s">
        <v>23</v>
      </c>
      <c r="B26">
        <v>0</v>
      </c>
      <c r="C26">
        <v>0</v>
      </c>
      <c r="D26">
        <v>0</v>
      </c>
      <c r="E26">
        <v>124</v>
      </c>
      <c r="F26">
        <v>0</v>
      </c>
      <c r="G26">
        <v>1</v>
      </c>
      <c r="H26">
        <v>0</v>
      </c>
      <c r="I26">
        <v>154</v>
      </c>
    </row>
    <row r="27" spans="1:9">
      <c r="A27" t="s">
        <v>24</v>
      </c>
      <c r="B27">
        <v>48</v>
      </c>
      <c r="C27">
        <v>4</v>
      </c>
      <c r="D27">
        <v>106</v>
      </c>
      <c r="E27">
        <v>22</v>
      </c>
      <c r="F27">
        <v>2</v>
      </c>
      <c r="G27">
        <v>101</v>
      </c>
      <c r="H27">
        <v>21</v>
      </c>
      <c r="I27">
        <v>266</v>
      </c>
    </row>
    <row r="28" spans="1:9">
      <c r="A28" t="s">
        <v>25</v>
      </c>
      <c r="B28">
        <v>0</v>
      </c>
      <c r="C28">
        <v>240</v>
      </c>
      <c r="D28">
        <v>1</v>
      </c>
      <c r="E28">
        <v>0</v>
      </c>
      <c r="F28">
        <v>0</v>
      </c>
      <c r="G28">
        <v>0</v>
      </c>
      <c r="H28">
        <v>0</v>
      </c>
      <c r="I28">
        <v>1</v>
      </c>
    </row>
    <row r="29" spans="1:9">
      <c r="A29" t="s">
        <v>26</v>
      </c>
      <c r="B29">
        <v>4</v>
      </c>
      <c r="C29">
        <v>12660</v>
      </c>
      <c r="D29">
        <v>240</v>
      </c>
      <c r="E29">
        <v>73</v>
      </c>
      <c r="F29">
        <v>3</v>
      </c>
      <c r="G29">
        <v>8</v>
      </c>
      <c r="H29">
        <v>0</v>
      </c>
      <c r="I29">
        <v>1</v>
      </c>
    </row>
    <row r="30" spans="1:9">
      <c r="A30" t="s">
        <v>27</v>
      </c>
      <c r="B30">
        <v>0</v>
      </c>
      <c r="C30">
        <v>310</v>
      </c>
      <c r="D30">
        <v>3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>
      <c r="A31" t="s">
        <v>28</v>
      </c>
      <c r="B31">
        <v>0</v>
      </c>
      <c r="C31">
        <v>47</v>
      </c>
      <c r="D31">
        <v>2</v>
      </c>
      <c r="E31">
        <v>0</v>
      </c>
      <c r="F31">
        <v>0</v>
      </c>
      <c r="G31">
        <v>0</v>
      </c>
      <c r="H31">
        <v>1</v>
      </c>
      <c r="I31">
        <v>0</v>
      </c>
    </row>
    <row r="32" spans="1:9">
      <c r="A32" t="s">
        <v>29</v>
      </c>
      <c r="B32">
        <v>0</v>
      </c>
      <c r="C32">
        <v>2</v>
      </c>
      <c r="D32">
        <v>2</v>
      </c>
      <c r="E32">
        <v>0</v>
      </c>
      <c r="F32">
        <v>0</v>
      </c>
      <c r="G32">
        <v>0</v>
      </c>
      <c r="H32">
        <v>2</v>
      </c>
      <c r="I32">
        <v>2</v>
      </c>
    </row>
    <row r="33" spans="1:9">
      <c r="A33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>
      <c r="A34" t="s">
        <v>31</v>
      </c>
      <c r="B34">
        <v>0</v>
      </c>
      <c r="C34">
        <v>0</v>
      </c>
      <c r="D34">
        <v>18</v>
      </c>
      <c r="E34">
        <v>3556</v>
      </c>
      <c r="F34">
        <v>0</v>
      </c>
      <c r="G34">
        <v>2</v>
      </c>
      <c r="H34">
        <v>210</v>
      </c>
      <c r="I34">
        <v>784</v>
      </c>
    </row>
    <row r="35" spans="1:9">
      <c r="A35" t="s">
        <v>32</v>
      </c>
      <c r="B35">
        <v>42</v>
      </c>
      <c r="C35">
        <v>2</v>
      </c>
      <c r="D35">
        <v>82</v>
      </c>
      <c r="E35">
        <v>60</v>
      </c>
      <c r="F35">
        <v>16</v>
      </c>
      <c r="G35">
        <v>180</v>
      </c>
      <c r="H35">
        <v>49</v>
      </c>
      <c r="I35">
        <v>17</v>
      </c>
    </row>
    <row r="36" spans="1:9">
      <c r="A36" t="s">
        <v>33</v>
      </c>
      <c r="B36">
        <v>0</v>
      </c>
      <c r="C36">
        <v>120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>
      <c r="A37" t="s">
        <v>34</v>
      </c>
      <c r="B37">
        <v>1</v>
      </c>
      <c r="C37">
        <v>1</v>
      </c>
      <c r="D37">
        <v>0</v>
      </c>
      <c r="E37">
        <v>1</v>
      </c>
      <c r="F37">
        <v>0</v>
      </c>
      <c r="G37">
        <v>1</v>
      </c>
      <c r="H37">
        <v>3</v>
      </c>
      <c r="I37">
        <v>3</v>
      </c>
    </row>
    <row r="38" spans="1:9">
      <c r="A38" t="s">
        <v>35</v>
      </c>
      <c r="B38">
        <v>7</v>
      </c>
      <c r="C38">
        <v>0</v>
      </c>
      <c r="D38">
        <v>0</v>
      </c>
      <c r="E38">
        <v>1</v>
      </c>
      <c r="F38">
        <v>0</v>
      </c>
      <c r="G38">
        <v>15</v>
      </c>
      <c r="H38">
        <v>0</v>
      </c>
      <c r="I38">
        <v>3</v>
      </c>
    </row>
    <row r="39" spans="1:9">
      <c r="A39" t="s">
        <v>36</v>
      </c>
      <c r="B39">
        <v>0</v>
      </c>
      <c r="C39">
        <v>25</v>
      </c>
      <c r="D39">
        <v>11</v>
      </c>
      <c r="E39">
        <v>0</v>
      </c>
      <c r="F39">
        <v>0</v>
      </c>
      <c r="G39">
        <v>0</v>
      </c>
      <c r="H39">
        <v>1</v>
      </c>
      <c r="I39">
        <v>0</v>
      </c>
    </row>
    <row r="40" spans="1:9">
      <c r="A40" t="s">
        <v>37</v>
      </c>
      <c r="B40">
        <v>0</v>
      </c>
      <c r="C40">
        <v>3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>
      <c r="A41" t="s">
        <v>38</v>
      </c>
      <c r="B41">
        <v>0</v>
      </c>
      <c r="C41">
        <v>0</v>
      </c>
      <c r="D41">
        <v>28</v>
      </c>
      <c r="E41">
        <v>6</v>
      </c>
      <c r="F41">
        <v>0</v>
      </c>
      <c r="G41">
        <v>0</v>
      </c>
      <c r="H41">
        <v>0</v>
      </c>
      <c r="I41">
        <v>0</v>
      </c>
    </row>
    <row r="42" spans="1:9">
      <c r="A42" t="s">
        <v>39</v>
      </c>
      <c r="B42">
        <v>2</v>
      </c>
      <c r="C42">
        <v>0</v>
      </c>
      <c r="D42">
        <v>2</v>
      </c>
      <c r="E42">
        <v>1</v>
      </c>
      <c r="F42">
        <v>1</v>
      </c>
      <c r="G42">
        <v>2</v>
      </c>
      <c r="H42">
        <v>0</v>
      </c>
      <c r="I42">
        <v>0</v>
      </c>
    </row>
    <row r="43" spans="1:9">
      <c r="A43" t="s">
        <v>40</v>
      </c>
      <c r="B43">
        <v>6</v>
      </c>
      <c r="C43">
        <v>2</v>
      </c>
      <c r="D43">
        <v>35</v>
      </c>
      <c r="E43">
        <v>3</v>
      </c>
      <c r="F43">
        <v>2</v>
      </c>
      <c r="G43">
        <v>3</v>
      </c>
      <c r="H43">
        <v>37</v>
      </c>
      <c r="I43">
        <v>0</v>
      </c>
    </row>
    <row r="44" spans="1:9">
      <c r="A44" t="s">
        <v>41</v>
      </c>
      <c r="B44">
        <v>1</v>
      </c>
      <c r="C44">
        <v>0</v>
      </c>
      <c r="D44">
        <v>3</v>
      </c>
      <c r="E44">
        <v>0</v>
      </c>
      <c r="F44">
        <v>0</v>
      </c>
      <c r="G44">
        <v>1</v>
      </c>
      <c r="H44">
        <v>3</v>
      </c>
      <c r="I44">
        <v>0</v>
      </c>
    </row>
    <row r="45" spans="1:9">
      <c r="A45" t="s">
        <v>42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>
      <c r="A46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</row>
    <row r="47" spans="1:9">
      <c r="A47" t="s">
        <v>44</v>
      </c>
      <c r="B47">
        <v>10</v>
      </c>
      <c r="C47">
        <v>0</v>
      </c>
      <c r="D47">
        <v>0</v>
      </c>
      <c r="E47">
        <v>0</v>
      </c>
      <c r="F47">
        <v>0</v>
      </c>
      <c r="G47">
        <v>7</v>
      </c>
      <c r="H47">
        <v>0</v>
      </c>
      <c r="I47">
        <v>6</v>
      </c>
    </row>
    <row r="48" spans="1:9">
      <c r="A48" t="s">
        <v>45</v>
      </c>
      <c r="B48">
        <v>31</v>
      </c>
      <c r="C48">
        <v>21</v>
      </c>
      <c r="D48">
        <v>118</v>
      </c>
      <c r="E48">
        <v>67</v>
      </c>
      <c r="F48">
        <v>16</v>
      </c>
      <c r="G48">
        <v>300</v>
      </c>
      <c r="H48">
        <v>52</v>
      </c>
      <c r="I48">
        <v>476</v>
      </c>
    </row>
    <row r="49" spans="1:9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>
      <c r="A50" t="s">
        <v>47</v>
      </c>
      <c r="B50">
        <v>31</v>
      </c>
      <c r="C50">
        <v>12</v>
      </c>
      <c r="D50">
        <v>122</v>
      </c>
      <c r="E50">
        <v>64</v>
      </c>
      <c r="F50">
        <v>31</v>
      </c>
      <c r="G50">
        <v>24</v>
      </c>
      <c r="H50">
        <v>700</v>
      </c>
      <c r="I50">
        <v>434</v>
      </c>
    </row>
    <row r="51" spans="1:9">
      <c r="A51" t="s">
        <v>48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>
      <c r="A52" t="s">
        <v>49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>
      <c r="A53" t="s">
        <v>50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>
      <c r="A54" t="s">
        <v>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>
      <c r="A55" t="s">
        <v>52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>
      <c r="A56" t="s">
        <v>53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>
      <c r="A57" t="s">
        <v>54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44"/>
  <sheetViews>
    <sheetView workbookViewId="0">
      <selection activeCell="M31" sqref="M31"/>
    </sheetView>
  </sheetViews>
  <sheetFormatPr defaultRowHeight="15"/>
  <cols>
    <col min="1" max="1" width="30.85546875" customWidth="1"/>
  </cols>
  <sheetData>
    <row r="1" spans="1:37">
      <c r="B1" t="s">
        <v>92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</row>
    <row r="2" spans="1:37">
      <c r="A2" t="s">
        <v>0</v>
      </c>
      <c r="B2" s="1">
        <v>38.311688311688314</v>
      </c>
      <c r="C2" s="1">
        <v>14.814814814814813</v>
      </c>
      <c r="D2" s="1">
        <v>1.3888888888888888</v>
      </c>
      <c r="E2" s="1">
        <v>1.8518518518518516</v>
      </c>
      <c r="F2" s="1">
        <v>0</v>
      </c>
      <c r="G2" s="1">
        <v>1.3888888888888888</v>
      </c>
      <c r="H2" s="1">
        <v>18.181818181818183</v>
      </c>
      <c r="I2" s="1">
        <v>88.961038961038966</v>
      </c>
      <c r="J2" s="1">
        <v>0</v>
      </c>
      <c r="K2" s="1">
        <v>0.92592592592592582</v>
      </c>
      <c r="L2" s="1">
        <v>53.246753246753244</v>
      </c>
      <c r="M2" s="1">
        <v>64.285714285714292</v>
      </c>
      <c r="N2" s="1">
        <v>340.90909090909093</v>
      </c>
      <c r="O2" s="1">
        <v>2.7777777777777777</v>
      </c>
      <c r="P2" s="1">
        <v>0.92592592592592582</v>
      </c>
      <c r="Q2" s="1">
        <v>0.92592592592592582</v>
      </c>
      <c r="R2" s="1">
        <v>2939.8148148148148</v>
      </c>
      <c r="S2" s="1">
        <v>49.074074074074076</v>
      </c>
      <c r="T2" s="1">
        <v>288.96103896103898</v>
      </c>
      <c r="U2" s="1">
        <v>718.18181818181813</v>
      </c>
      <c r="V2" s="1">
        <v>3842.5925925925922</v>
      </c>
      <c r="W2" s="1">
        <v>2337.962962962963</v>
      </c>
      <c r="X2" s="1">
        <v>1178.5714285714287</v>
      </c>
      <c r="Y2" s="1">
        <v>21954.545454545452</v>
      </c>
      <c r="Z2" s="1">
        <v>563.63636363636363</v>
      </c>
      <c r="AA2" s="1">
        <v>7509.2592592592591</v>
      </c>
      <c r="AB2" s="1">
        <v>157.87037037037038</v>
      </c>
      <c r="AC2" s="1">
        <v>263.88888888888886</v>
      </c>
      <c r="AD2" s="1">
        <v>0.46296296296296291</v>
      </c>
      <c r="AE2" s="1">
        <v>24.074074074074073</v>
      </c>
      <c r="AF2" s="1">
        <v>233.76623376623377</v>
      </c>
      <c r="AG2" s="1">
        <v>18.181818181818183</v>
      </c>
      <c r="AH2" s="1">
        <v>180.55555555555557</v>
      </c>
      <c r="AI2" s="1">
        <v>12.037037037037036</v>
      </c>
      <c r="AJ2" s="1">
        <v>2532.4675324675327</v>
      </c>
      <c r="AK2" s="1">
        <v>554.54545454545462</v>
      </c>
    </row>
    <row r="3" spans="1:37">
      <c r="A3" t="s">
        <v>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8.4415584415584419</v>
      </c>
      <c r="V3" s="1">
        <v>0</v>
      </c>
      <c r="W3" s="1">
        <v>4.6296296296296298</v>
      </c>
      <c r="X3" s="1">
        <v>1.2987012987012987</v>
      </c>
      <c r="Y3" s="1">
        <v>5.1948051948051948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</row>
    <row r="4" spans="1:37">
      <c r="A4" t="s">
        <v>55</v>
      </c>
      <c r="B4" s="1">
        <v>217.53246753246751</v>
      </c>
      <c r="C4" s="1">
        <v>31.481481481481481</v>
      </c>
      <c r="D4" s="1">
        <v>6.0185185185185182</v>
      </c>
      <c r="E4" s="1">
        <v>42.129629629629626</v>
      </c>
      <c r="F4" s="1">
        <v>413.42592592592598</v>
      </c>
      <c r="G4" s="1">
        <v>120.37037037037037</v>
      </c>
      <c r="H4" s="1">
        <v>39.61038961038961</v>
      </c>
      <c r="I4" s="1">
        <v>39.61038961038961</v>
      </c>
      <c r="J4" s="1">
        <v>827.77777777777783</v>
      </c>
      <c r="K4" s="1">
        <v>7625</v>
      </c>
      <c r="L4" s="1">
        <v>92.20779220779221</v>
      </c>
      <c r="M4" s="1">
        <v>354.54545454545456</v>
      </c>
      <c r="N4" s="1">
        <v>9522.7272727272739</v>
      </c>
      <c r="O4" s="1">
        <v>28287.037037037036</v>
      </c>
      <c r="P4" s="1">
        <v>17800.925925925927</v>
      </c>
      <c r="Q4" s="1">
        <v>9986.1111111111113</v>
      </c>
      <c r="R4" s="1">
        <v>1659.7222222222222</v>
      </c>
      <c r="S4" s="1">
        <v>21458.333333333336</v>
      </c>
      <c r="T4" s="1">
        <v>16461.038961038961</v>
      </c>
      <c r="U4" s="1">
        <v>29363.636363636364</v>
      </c>
      <c r="V4" s="1">
        <v>2011.5740740740741</v>
      </c>
      <c r="W4" s="1">
        <v>100</v>
      </c>
      <c r="X4" s="1">
        <v>8377.9220779220777</v>
      </c>
      <c r="Y4" s="1">
        <v>559.09090909090912</v>
      </c>
      <c r="Z4" s="1">
        <v>7336.363636363636</v>
      </c>
      <c r="AA4" s="1">
        <v>1004.6296296296296</v>
      </c>
      <c r="AB4" s="1">
        <v>0</v>
      </c>
      <c r="AC4" s="1">
        <v>0</v>
      </c>
      <c r="AD4" s="1">
        <v>0</v>
      </c>
      <c r="AE4" s="1">
        <v>0</v>
      </c>
      <c r="AF4" s="1">
        <v>194.80519480519482</v>
      </c>
      <c r="AG4" s="1">
        <v>225454.54545454544</v>
      </c>
      <c r="AH4" s="1">
        <v>0</v>
      </c>
      <c r="AI4" s="1">
        <v>0</v>
      </c>
      <c r="AJ4" s="1">
        <v>0</v>
      </c>
      <c r="AK4" s="1">
        <v>23.376623376623375</v>
      </c>
    </row>
    <row r="5" spans="1:37">
      <c r="A5" t="s">
        <v>2</v>
      </c>
      <c r="B5" s="1">
        <v>0</v>
      </c>
      <c r="C5" s="1">
        <v>0.46296296296296291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48.611111111111107</v>
      </c>
      <c r="P5" s="1">
        <v>35.185185185185183</v>
      </c>
      <c r="Q5" s="1">
        <v>28.703703703703702</v>
      </c>
      <c r="R5" s="1">
        <v>511.57407407407402</v>
      </c>
      <c r="S5" s="1">
        <v>187.5</v>
      </c>
      <c r="T5" s="1">
        <v>9.0909090909090917</v>
      </c>
      <c r="U5" s="1">
        <v>4.5454545454545459</v>
      </c>
      <c r="V5" s="1">
        <v>2708.333333333333</v>
      </c>
      <c r="W5" s="1">
        <v>312.5</v>
      </c>
      <c r="X5" s="1">
        <v>1.948051948051948</v>
      </c>
      <c r="Y5" s="1">
        <v>9.0909090909090917</v>
      </c>
      <c r="Z5" s="1">
        <v>12.987012987012985</v>
      </c>
      <c r="AA5" s="1">
        <v>185.18518518518519</v>
      </c>
      <c r="AB5" s="1">
        <v>0.46296296296296291</v>
      </c>
      <c r="AC5" s="1">
        <v>0</v>
      </c>
      <c r="AD5" s="1">
        <v>0</v>
      </c>
      <c r="AE5" s="1">
        <v>6.0185185185185182</v>
      </c>
      <c r="AF5" s="1">
        <v>11.038961038961039</v>
      </c>
      <c r="AG5" s="1">
        <v>3.8961038961038961</v>
      </c>
      <c r="AH5" s="1">
        <v>32.870370370370374</v>
      </c>
      <c r="AI5" s="1">
        <v>0.46296296296296291</v>
      </c>
      <c r="AJ5" s="1">
        <v>383.11688311688312</v>
      </c>
      <c r="AK5" s="1">
        <v>14.285714285714285</v>
      </c>
    </row>
    <row r="6" spans="1:37">
      <c r="A6" t="s">
        <v>3</v>
      </c>
      <c r="B6" s="1">
        <v>8.4415584415584419</v>
      </c>
      <c r="C6" s="1">
        <v>1.8518518518518516</v>
      </c>
      <c r="D6" s="1">
        <v>3.2407407407407405</v>
      </c>
      <c r="E6" s="1">
        <v>0</v>
      </c>
      <c r="F6" s="1">
        <v>0</v>
      </c>
      <c r="G6" s="1">
        <v>0.92592592592592582</v>
      </c>
      <c r="H6" s="1">
        <v>5.8441558441558437</v>
      </c>
      <c r="I6" s="1">
        <v>0</v>
      </c>
      <c r="J6" s="1">
        <v>0</v>
      </c>
      <c r="K6" s="1">
        <v>0</v>
      </c>
      <c r="L6" s="1">
        <v>1.2987012987012987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1.3888888888888888</v>
      </c>
      <c r="S6" s="1">
        <v>0</v>
      </c>
      <c r="T6" s="1">
        <v>1.2987012987012987</v>
      </c>
      <c r="U6" s="1">
        <v>1.948051948051948</v>
      </c>
      <c r="V6" s="1">
        <v>30.092592592592592</v>
      </c>
      <c r="W6" s="1">
        <v>20.833333333333336</v>
      </c>
      <c r="X6" s="1">
        <v>1.948051948051948</v>
      </c>
      <c r="Y6" s="1">
        <v>0</v>
      </c>
      <c r="Z6" s="1">
        <v>0</v>
      </c>
      <c r="AA6" s="1">
        <v>0</v>
      </c>
      <c r="AB6" s="1">
        <v>0.92592592592592582</v>
      </c>
      <c r="AC6" s="1">
        <v>0.92592592592592582</v>
      </c>
      <c r="AD6" s="1">
        <v>0</v>
      </c>
      <c r="AE6" s="1">
        <v>1.3888888888888888</v>
      </c>
      <c r="AF6" s="1">
        <v>1.948051948051948</v>
      </c>
      <c r="AG6" s="1">
        <v>0</v>
      </c>
      <c r="AH6" s="1">
        <v>7.8703703703703702</v>
      </c>
      <c r="AI6" s="1">
        <v>0.92592592592592582</v>
      </c>
      <c r="AJ6" s="1">
        <v>103.89610389610388</v>
      </c>
      <c r="AK6" s="1">
        <v>3.2467532467532463</v>
      </c>
    </row>
    <row r="7" spans="1:37">
      <c r="A7" t="s">
        <v>4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22.077922077922079</v>
      </c>
      <c r="M7" s="1">
        <v>1.2987012987012987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18.518518518518519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0.46296296296296291</v>
      </c>
      <c r="AC7" s="1">
        <v>3.2407407407407405</v>
      </c>
      <c r="AD7" s="1">
        <v>0</v>
      </c>
      <c r="AE7" s="1">
        <v>0</v>
      </c>
      <c r="AF7" s="1">
        <v>1.948051948051948</v>
      </c>
      <c r="AG7" s="1">
        <v>0</v>
      </c>
      <c r="AH7" s="1">
        <v>5.0925925925925926</v>
      </c>
      <c r="AI7" s="1">
        <v>0</v>
      </c>
      <c r="AJ7" s="1">
        <v>1.948051948051948</v>
      </c>
      <c r="AK7" s="1">
        <v>0</v>
      </c>
    </row>
    <row r="8" spans="1:37">
      <c r="A8" t="s">
        <v>5</v>
      </c>
      <c r="B8" s="1">
        <v>1.948051948051948</v>
      </c>
      <c r="C8" s="1">
        <v>0</v>
      </c>
      <c r="D8" s="1">
        <v>0.46296296296296291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0.46296296296296291</v>
      </c>
      <c r="L8" s="1">
        <v>0.64935064935064934</v>
      </c>
      <c r="M8" s="1">
        <v>0</v>
      </c>
      <c r="N8" s="1">
        <v>0</v>
      </c>
      <c r="O8" s="1">
        <v>1.8518518518518516</v>
      </c>
      <c r="P8" s="1">
        <v>2.3148148148148149</v>
      </c>
      <c r="Q8" s="1">
        <v>3.2407407407407405</v>
      </c>
      <c r="R8" s="1">
        <v>0</v>
      </c>
      <c r="S8" s="1">
        <v>0.92592592592592582</v>
      </c>
      <c r="T8" s="1">
        <v>0</v>
      </c>
      <c r="U8" s="1">
        <v>0</v>
      </c>
      <c r="V8" s="1">
        <v>8.3333333333333321</v>
      </c>
      <c r="W8" s="1">
        <v>25.925925925925924</v>
      </c>
      <c r="X8" s="1">
        <v>0</v>
      </c>
      <c r="Y8" s="1">
        <v>0</v>
      </c>
      <c r="Z8" s="1">
        <v>0</v>
      </c>
      <c r="AA8" s="1">
        <v>1.8518518518518516</v>
      </c>
      <c r="AB8" s="1">
        <v>5.5555555555555554</v>
      </c>
      <c r="AC8" s="1">
        <v>3.7037037037037033</v>
      </c>
      <c r="AD8" s="1">
        <v>0</v>
      </c>
      <c r="AE8" s="1">
        <v>6.9444444444444446</v>
      </c>
      <c r="AF8" s="1">
        <v>1.2987012987012987</v>
      </c>
      <c r="AG8" s="1">
        <v>0</v>
      </c>
      <c r="AH8" s="1">
        <v>3.7037037037037033</v>
      </c>
      <c r="AI8" s="1">
        <v>0.92592592592592582</v>
      </c>
      <c r="AJ8" s="1">
        <v>4.5454545454545459</v>
      </c>
      <c r="AK8" s="1">
        <v>0.64935064935064934</v>
      </c>
    </row>
    <row r="9" spans="1:37">
      <c r="A9" t="s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1.8518518518518516</v>
      </c>
      <c r="S9" s="1">
        <v>0</v>
      </c>
      <c r="T9" s="1">
        <v>0</v>
      </c>
      <c r="U9" s="1">
        <v>0</v>
      </c>
      <c r="V9" s="1">
        <v>6.481481481481481</v>
      </c>
      <c r="W9" s="1">
        <v>24.537037037037038</v>
      </c>
      <c r="X9" s="1">
        <v>0</v>
      </c>
      <c r="Y9" s="1">
        <v>0</v>
      </c>
      <c r="Z9" s="1">
        <v>0.64935064935064934</v>
      </c>
      <c r="AA9" s="1">
        <v>1.3888888888888888</v>
      </c>
      <c r="AB9" s="1">
        <v>0</v>
      </c>
      <c r="AC9" s="1">
        <v>0</v>
      </c>
      <c r="AD9" s="1">
        <v>0</v>
      </c>
      <c r="AE9" s="1">
        <v>1.3888888888888888</v>
      </c>
      <c r="AF9" s="1">
        <v>1.2987012987012987</v>
      </c>
      <c r="AG9" s="1">
        <v>0</v>
      </c>
      <c r="AH9" s="1">
        <v>0</v>
      </c>
      <c r="AI9" s="1">
        <v>0.46296296296296291</v>
      </c>
      <c r="AJ9" s="1">
        <v>90.909090909090907</v>
      </c>
      <c r="AK9" s="1">
        <v>3.8961038961038961</v>
      </c>
    </row>
    <row r="10" spans="1:37">
      <c r="A10" t="s">
        <v>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2.3148148148148149</v>
      </c>
      <c r="P10" s="1">
        <v>4.6296296296296298</v>
      </c>
      <c r="Q10" s="1">
        <v>1.8518518518518516</v>
      </c>
      <c r="R10" s="1">
        <v>3.7037037037037033</v>
      </c>
      <c r="S10" s="1">
        <v>7.8703703703703702</v>
      </c>
      <c r="T10" s="1">
        <v>0</v>
      </c>
      <c r="U10" s="1">
        <v>0</v>
      </c>
      <c r="V10" s="1">
        <v>209.72222222222223</v>
      </c>
      <c r="W10" s="1">
        <v>404.16666666666669</v>
      </c>
      <c r="X10" s="1">
        <v>0</v>
      </c>
      <c r="Y10" s="1">
        <v>0</v>
      </c>
      <c r="Z10" s="1">
        <v>0</v>
      </c>
      <c r="AA10" s="1">
        <v>22.222222222222221</v>
      </c>
      <c r="AB10" s="1">
        <v>14.814814814814813</v>
      </c>
      <c r="AC10" s="1">
        <v>7.4074074074074066</v>
      </c>
      <c r="AD10" s="1">
        <v>0.92592592592592582</v>
      </c>
      <c r="AE10" s="1">
        <v>16.666666666666664</v>
      </c>
      <c r="AF10" s="1">
        <v>59.740259740259738</v>
      </c>
      <c r="AG10" s="1">
        <v>0</v>
      </c>
      <c r="AH10" s="1">
        <v>29.629629629629626</v>
      </c>
      <c r="AI10" s="1">
        <v>22.222222222222221</v>
      </c>
      <c r="AJ10" s="1">
        <v>1149.3506493506495</v>
      </c>
      <c r="AK10" s="1">
        <v>9.7402597402597415</v>
      </c>
    </row>
    <row r="11" spans="1:37">
      <c r="A11" t="s">
        <v>8</v>
      </c>
      <c r="B11" s="1">
        <v>0</v>
      </c>
      <c r="C11" s="1">
        <v>0</v>
      </c>
      <c r="D11" s="1">
        <v>0.46296296296296291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0.92592592592592582</v>
      </c>
      <c r="L11" s="1">
        <v>0</v>
      </c>
      <c r="M11" s="1">
        <v>0.64935064935064934</v>
      </c>
      <c r="N11" s="1">
        <v>0</v>
      </c>
      <c r="O11" s="1">
        <v>15.74074074074074</v>
      </c>
      <c r="P11" s="1">
        <v>5.0925925925925926</v>
      </c>
      <c r="Q11" s="1">
        <v>2.7777777777777777</v>
      </c>
      <c r="R11" s="1">
        <v>152.77777777777777</v>
      </c>
      <c r="S11" s="1">
        <v>0.92592592592592582</v>
      </c>
      <c r="T11" s="1">
        <v>0</v>
      </c>
      <c r="U11" s="1">
        <v>0</v>
      </c>
      <c r="V11" s="1">
        <v>1.8518518518518516</v>
      </c>
      <c r="W11" s="1">
        <v>2.7777777777777777</v>
      </c>
      <c r="X11" s="1">
        <v>0.64935064935064934</v>
      </c>
      <c r="Y11" s="1">
        <v>0</v>
      </c>
      <c r="Z11" s="1">
        <v>5.8441558441558437</v>
      </c>
      <c r="AA11" s="1">
        <v>3.2407407407407405</v>
      </c>
      <c r="AB11" s="1">
        <v>0</v>
      </c>
      <c r="AC11" s="1">
        <v>0</v>
      </c>
      <c r="AD11" s="1">
        <v>0</v>
      </c>
      <c r="AE11" s="1">
        <v>0</v>
      </c>
      <c r="AF11" s="1">
        <v>3.8961038961038961</v>
      </c>
      <c r="AG11" s="1">
        <v>0</v>
      </c>
      <c r="AH11" s="1">
        <v>0</v>
      </c>
      <c r="AI11" s="1">
        <v>0</v>
      </c>
      <c r="AJ11" s="1">
        <v>1.2987012987012987</v>
      </c>
      <c r="AK11" s="1">
        <v>0</v>
      </c>
    </row>
    <row r="12" spans="1:37">
      <c r="A12" t="s">
        <v>9</v>
      </c>
      <c r="B12" s="1">
        <v>19.480519480519483</v>
      </c>
      <c r="C12" s="1">
        <v>25.925925925925924</v>
      </c>
      <c r="D12" s="1">
        <v>31.481481481481481</v>
      </c>
      <c r="E12" s="1">
        <v>0.46296296296296291</v>
      </c>
      <c r="F12" s="1">
        <v>0.92592592592592582</v>
      </c>
      <c r="G12" s="1">
        <v>1.8518518518518516</v>
      </c>
      <c r="H12" s="1">
        <v>5.1948051948051948</v>
      </c>
      <c r="I12" s="1">
        <v>9.7402597402597415</v>
      </c>
      <c r="J12" s="1">
        <v>3.7037037037037033</v>
      </c>
      <c r="K12" s="1">
        <v>0</v>
      </c>
      <c r="L12" s="1">
        <v>7.1428571428571423</v>
      </c>
      <c r="M12" s="1">
        <v>1.2987012987012987</v>
      </c>
      <c r="N12" s="1">
        <v>27.922077922077921</v>
      </c>
      <c r="O12" s="1">
        <v>71.759259259259252</v>
      </c>
      <c r="P12" s="1">
        <v>37.037037037037038</v>
      </c>
      <c r="Q12" s="1">
        <v>23.148148148148149</v>
      </c>
      <c r="R12" s="1">
        <v>12.037037037037036</v>
      </c>
      <c r="S12" s="1">
        <v>64.81481481481481</v>
      </c>
      <c r="T12" s="1">
        <v>74.675324675324674</v>
      </c>
      <c r="U12" s="1">
        <v>18.831168831168831</v>
      </c>
      <c r="V12" s="1">
        <v>13.888888888888889</v>
      </c>
      <c r="W12" s="1">
        <v>4.6296296296296298</v>
      </c>
      <c r="X12" s="1">
        <v>77.922077922077932</v>
      </c>
      <c r="Y12" s="1">
        <v>18.181818181818183</v>
      </c>
      <c r="Z12" s="1">
        <v>27.922077922077921</v>
      </c>
      <c r="AA12" s="1">
        <v>64.81481481481481</v>
      </c>
      <c r="AB12" s="1">
        <v>388.88888888888886</v>
      </c>
      <c r="AC12" s="1">
        <v>375</v>
      </c>
      <c r="AD12" s="1">
        <v>6.0185185185185182</v>
      </c>
      <c r="AE12" s="1">
        <v>189.81481481481481</v>
      </c>
      <c r="AF12" s="1">
        <v>98.05194805194806</v>
      </c>
      <c r="AG12" s="1">
        <v>11.038961038961039</v>
      </c>
      <c r="AH12" s="1">
        <v>398.14814814814815</v>
      </c>
      <c r="AI12" s="1">
        <v>69.444444444444443</v>
      </c>
      <c r="AJ12" s="1">
        <v>19.480519480519483</v>
      </c>
      <c r="AK12" s="1">
        <v>24.025974025974026</v>
      </c>
    </row>
    <row r="13" spans="1:37">
      <c r="A13" t="s">
        <v>10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19.444444444444446</v>
      </c>
      <c r="S13" s="1">
        <v>1.3888888888888888</v>
      </c>
      <c r="T13" s="1">
        <v>0</v>
      </c>
      <c r="U13" s="1">
        <v>0</v>
      </c>
      <c r="V13" s="1">
        <v>524.07407407407402</v>
      </c>
      <c r="W13" s="1">
        <v>115.74074074074075</v>
      </c>
      <c r="X13" s="1">
        <v>0</v>
      </c>
      <c r="Y13" s="1">
        <v>0</v>
      </c>
      <c r="Z13" s="1">
        <v>0</v>
      </c>
      <c r="AA13" s="1">
        <v>0.46296296296296291</v>
      </c>
      <c r="AB13" s="1">
        <v>0</v>
      </c>
      <c r="AC13" s="1">
        <v>0</v>
      </c>
      <c r="AD13" s="1">
        <v>0</v>
      </c>
      <c r="AE13" s="1">
        <v>0</v>
      </c>
      <c r="AF13" s="1">
        <v>3.2467532467532463</v>
      </c>
      <c r="AG13" s="1">
        <v>0</v>
      </c>
      <c r="AH13" s="1">
        <v>0</v>
      </c>
      <c r="AI13" s="1">
        <v>3.7037037037037033</v>
      </c>
      <c r="AJ13" s="1">
        <v>142.85714285714286</v>
      </c>
      <c r="AK13" s="1">
        <v>6.4935064935064926</v>
      </c>
    </row>
    <row r="14" spans="1:37">
      <c r="A14" t="s">
        <v>11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11.038961038961039</v>
      </c>
      <c r="O14" s="1">
        <v>0.92592592592592582</v>
      </c>
      <c r="P14" s="1">
        <v>0.92592592592592582</v>
      </c>
      <c r="Q14" s="1">
        <v>0.46296296296296291</v>
      </c>
      <c r="R14" s="1">
        <v>5.0925925925925926</v>
      </c>
      <c r="S14" s="1">
        <v>1.8518518518518516</v>
      </c>
      <c r="T14" s="1">
        <v>1.2987012987012987</v>
      </c>
      <c r="U14" s="1">
        <v>1.2987012987012987</v>
      </c>
      <c r="V14" s="1">
        <v>0</v>
      </c>
      <c r="W14" s="1">
        <v>0</v>
      </c>
      <c r="X14" s="1">
        <v>1.2987012987012987</v>
      </c>
      <c r="Y14" s="1">
        <v>0</v>
      </c>
      <c r="Z14" s="1">
        <v>12.987012987012985</v>
      </c>
      <c r="AA14" s="1">
        <v>1.3888888888888888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</row>
    <row r="15" spans="1:37">
      <c r="A15" t="s">
        <v>13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19.480519480519483</v>
      </c>
      <c r="O15" s="1">
        <v>19.444444444444446</v>
      </c>
      <c r="P15" s="1">
        <v>7.4074074074074066</v>
      </c>
      <c r="Q15" s="1">
        <v>7.4074074074074066</v>
      </c>
      <c r="R15" s="1">
        <v>7.4074074074074066</v>
      </c>
      <c r="S15" s="1">
        <v>7.8703703703703702</v>
      </c>
      <c r="T15" s="1">
        <v>9.0909090909090917</v>
      </c>
      <c r="U15" s="1">
        <v>1.948051948051948</v>
      </c>
      <c r="V15" s="1">
        <v>0.46296296296296291</v>
      </c>
      <c r="W15" s="1">
        <v>4.6296296296296298</v>
      </c>
      <c r="X15" s="1">
        <v>5.8441558441558437</v>
      </c>
      <c r="Y15" s="1">
        <v>0</v>
      </c>
      <c r="Z15" s="1">
        <v>11.038961038961039</v>
      </c>
      <c r="AA15" s="1">
        <v>0</v>
      </c>
      <c r="AB15" s="1">
        <v>1.3888888888888888</v>
      </c>
      <c r="AC15" s="1">
        <v>0</v>
      </c>
      <c r="AD15" s="1">
        <v>0</v>
      </c>
      <c r="AE15" s="1">
        <v>0.46296296296296291</v>
      </c>
      <c r="AF15" s="1">
        <v>0.64935064935064934</v>
      </c>
      <c r="AG15" s="1">
        <v>0</v>
      </c>
      <c r="AH15" s="1">
        <v>0</v>
      </c>
      <c r="AI15" s="1">
        <v>0.46296296296296291</v>
      </c>
      <c r="AJ15" s="1">
        <v>0</v>
      </c>
      <c r="AK15" s="1">
        <v>0</v>
      </c>
    </row>
    <row r="16" spans="1:37">
      <c r="A16" t="s">
        <v>14</v>
      </c>
      <c r="B16" s="1">
        <v>3.8961038961038961</v>
      </c>
      <c r="C16" s="1">
        <v>2.7777777777777777</v>
      </c>
      <c r="D16" s="1">
        <v>1.8518518518518516</v>
      </c>
      <c r="E16" s="1">
        <v>0</v>
      </c>
      <c r="F16" s="1">
        <v>0.46296296296296291</v>
      </c>
      <c r="G16" s="1">
        <v>0</v>
      </c>
      <c r="H16" s="1">
        <v>0</v>
      </c>
      <c r="I16" s="1">
        <v>1.948051948051948</v>
      </c>
      <c r="J16" s="1">
        <v>1.3888888888888888</v>
      </c>
      <c r="K16" s="1">
        <v>0</v>
      </c>
      <c r="L16" s="1">
        <v>2.5974025974025974</v>
      </c>
      <c r="M16" s="1">
        <v>1.2987012987012987</v>
      </c>
      <c r="N16" s="1">
        <v>10.38961038961039</v>
      </c>
      <c r="O16" s="1">
        <v>8.7962962962962958</v>
      </c>
      <c r="P16" s="1">
        <v>5.0925925925925926</v>
      </c>
      <c r="Q16" s="1">
        <v>3.7037037037037033</v>
      </c>
      <c r="R16" s="1">
        <v>21.296296296296298</v>
      </c>
      <c r="S16" s="1">
        <v>11.111111111111111</v>
      </c>
      <c r="T16" s="1">
        <v>5.1948051948051948</v>
      </c>
      <c r="U16" s="1">
        <v>56.493506493506494</v>
      </c>
      <c r="V16" s="1">
        <v>4.6296296296296298</v>
      </c>
      <c r="W16" s="1">
        <v>18.518518518518519</v>
      </c>
      <c r="X16" s="1">
        <v>29.870129870129869</v>
      </c>
      <c r="Y16" s="1">
        <v>54.54545454545454</v>
      </c>
      <c r="Z16" s="1">
        <v>31.818181818181817</v>
      </c>
      <c r="AA16" s="1">
        <v>2.7777777777777777</v>
      </c>
      <c r="AB16" s="1">
        <v>12.962962962962962</v>
      </c>
      <c r="AC16" s="1">
        <v>5.0925925925925926</v>
      </c>
      <c r="AD16" s="1">
        <v>0.46296296296296291</v>
      </c>
      <c r="AE16" s="1">
        <v>10.648148148148149</v>
      </c>
      <c r="AF16" s="1">
        <v>6.4935064935064926</v>
      </c>
      <c r="AG16" s="1">
        <v>18.181818181818183</v>
      </c>
      <c r="AH16" s="1">
        <v>7.4074074074074066</v>
      </c>
      <c r="AI16" s="1">
        <v>3.7037037037037033</v>
      </c>
      <c r="AJ16" s="1">
        <v>15.584415584415584</v>
      </c>
      <c r="AK16" s="1">
        <v>1.948051948051948</v>
      </c>
    </row>
    <row r="17" spans="1:37">
      <c r="A17" t="s">
        <v>15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0.46296296296296291</v>
      </c>
      <c r="S17" s="1">
        <v>0</v>
      </c>
      <c r="T17" s="1">
        <v>0</v>
      </c>
      <c r="U17" s="1">
        <v>0</v>
      </c>
      <c r="V17" s="1">
        <v>23.611111111111111</v>
      </c>
      <c r="W17" s="1">
        <v>4.1666666666666661</v>
      </c>
      <c r="X17" s="1">
        <v>1.2987012987012987</v>
      </c>
      <c r="Y17" s="1">
        <v>0.64935064935064934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</row>
    <row r="18" spans="1:37">
      <c r="A18" t="s">
        <v>16</v>
      </c>
      <c r="B18" s="1">
        <v>192.85714285714286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843.50649350649348</v>
      </c>
      <c r="J18" s="1">
        <v>0</v>
      </c>
      <c r="K18" s="1">
        <v>0</v>
      </c>
      <c r="L18" s="1">
        <v>157.79220779220779</v>
      </c>
      <c r="M18" s="1">
        <v>1902.5974025974026</v>
      </c>
      <c r="N18" s="1">
        <v>46863.63636363636</v>
      </c>
      <c r="O18" s="1">
        <v>1.3888888888888888</v>
      </c>
      <c r="P18" s="1">
        <v>0</v>
      </c>
      <c r="Q18" s="1">
        <v>0</v>
      </c>
      <c r="R18" s="1">
        <v>26585.648148148146</v>
      </c>
      <c r="S18" s="1">
        <v>56.018518518518526</v>
      </c>
      <c r="T18" s="1">
        <v>170.12987012987014</v>
      </c>
      <c r="U18" s="1">
        <v>141636.36363636362</v>
      </c>
      <c r="V18" s="1">
        <v>14236.111111111111</v>
      </c>
      <c r="W18" s="1">
        <v>6979.166666666667</v>
      </c>
      <c r="X18" s="1">
        <v>5762.9870129870123</v>
      </c>
      <c r="Y18" s="1">
        <v>113909.0909090909</v>
      </c>
      <c r="Z18" s="1">
        <v>10527.272727272726</v>
      </c>
      <c r="AA18" s="1">
        <v>814.81481481481489</v>
      </c>
      <c r="AB18" s="1">
        <v>0.46296296296296291</v>
      </c>
      <c r="AC18" s="1">
        <v>0</v>
      </c>
      <c r="AD18" s="1">
        <v>0</v>
      </c>
      <c r="AE18" s="1">
        <v>19.444444444444446</v>
      </c>
      <c r="AF18" s="1">
        <v>798.7012987012987</v>
      </c>
      <c r="AG18" s="1">
        <v>5490.909090909091</v>
      </c>
      <c r="AH18" s="1">
        <v>166.66666666666669</v>
      </c>
      <c r="AI18" s="1">
        <v>3.2407407407407405</v>
      </c>
      <c r="AJ18" s="1">
        <v>5025.9740259740265</v>
      </c>
      <c r="AK18" s="1">
        <v>6881.8181818181811</v>
      </c>
    </row>
    <row r="19" spans="1:37">
      <c r="A19" t="s">
        <v>17</v>
      </c>
      <c r="B19" s="1">
        <v>284.41558441558442</v>
      </c>
      <c r="C19" s="1">
        <v>1060.1851851851852</v>
      </c>
      <c r="D19" s="1">
        <v>157.40740740740742</v>
      </c>
      <c r="E19" s="1">
        <v>6.481481481481481</v>
      </c>
      <c r="F19" s="1">
        <v>72.222222222222214</v>
      </c>
      <c r="G19" s="1">
        <v>8.3333333333333321</v>
      </c>
      <c r="H19" s="1">
        <v>89.610389610389603</v>
      </c>
      <c r="I19" s="1">
        <v>5.1948051948051948</v>
      </c>
      <c r="J19" s="1">
        <v>50.925925925925931</v>
      </c>
      <c r="K19" s="1">
        <v>921.29629629629642</v>
      </c>
      <c r="L19" s="1">
        <v>75.324675324675326</v>
      </c>
      <c r="M19" s="1">
        <v>400</v>
      </c>
      <c r="N19" s="1">
        <v>522.07792207792204</v>
      </c>
      <c r="O19" s="1">
        <v>72.222222222222214</v>
      </c>
      <c r="P19" s="1">
        <v>39.814814814814817</v>
      </c>
      <c r="Q19" s="1">
        <v>6.9444444444444446</v>
      </c>
      <c r="R19" s="1">
        <v>94.907407407407405</v>
      </c>
      <c r="S19" s="1">
        <v>7.8703703703703702</v>
      </c>
      <c r="T19" s="1">
        <v>48.051948051948052</v>
      </c>
      <c r="U19" s="1">
        <v>222.72727272727272</v>
      </c>
      <c r="V19" s="1">
        <v>9.2592592592592595</v>
      </c>
      <c r="W19" s="1">
        <v>69.444444444444443</v>
      </c>
      <c r="X19" s="1">
        <v>34.415584415584419</v>
      </c>
      <c r="Y19" s="1">
        <v>163.63636363636365</v>
      </c>
      <c r="Z19" s="1">
        <v>154.54545454545453</v>
      </c>
      <c r="AA19" s="1">
        <v>35.185185185185183</v>
      </c>
      <c r="AB19" s="1">
        <v>22.222222222222221</v>
      </c>
      <c r="AC19" s="1">
        <v>21.75925925925926</v>
      </c>
      <c r="AD19" s="1">
        <v>0.92592592592592582</v>
      </c>
      <c r="AE19" s="1">
        <v>0.92592592592592582</v>
      </c>
      <c r="AF19" s="1">
        <v>3.8961038961038961</v>
      </c>
      <c r="AG19" s="1">
        <v>22.077922077922079</v>
      </c>
      <c r="AH19" s="1">
        <v>41.203703703703702</v>
      </c>
      <c r="AI19" s="1">
        <v>1.3888888888888888</v>
      </c>
      <c r="AJ19" s="1">
        <v>20.129870129870131</v>
      </c>
      <c r="AK19" s="1">
        <v>38.961038961038966</v>
      </c>
    </row>
    <row r="20" spans="1:37">
      <c r="A20" t="s">
        <v>18</v>
      </c>
      <c r="B20" s="1">
        <v>0</v>
      </c>
      <c r="C20" s="1">
        <v>0</v>
      </c>
      <c r="D20" s="1">
        <v>1.3888888888888888</v>
      </c>
      <c r="E20" s="1">
        <v>0</v>
      </c>
      <c r="F20" s="1">
        <v>2.3148148148148149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2.3148148148148149</v>
      </c>
      <c r="P20" s="1">
        <v>3.2407407407407405</v>
      </c>
      <c r="Q20" s="1">
        <v>0.46296296296296291</v>
      </c>
      <c r="R20" s="1">
        <v>2.7777777777777777</v>
      </c>
      <c r="S20" s="1">
        <v>0</v>
      </c>
      <c r="T20" s="1">
        <v>6.4935064935064926</v>
      </c>
      <c r="U20" s="1">
        <v>0</v>
      </c>
      <c r="V20" s="1">
        <v>0</v>
      </c>
      <c r="W20" s="1">
        <v>0</v>
      </c>
      <c r="X20" s="1">
        <v>4.5454545454545459</v>
      </c>
      <c r="Y20" s="1">
        <v>0</v>
      </c>
      <c r="Z20" s="1">
        <v>3.8961038961038961</v>
      </c>
      <c r="AA20" s="1">
        <v>0.46296296296296291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</row>
    <row r="21" spans="1:37">
      <c r="A21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200</v>
      </c>
      <c r="O21" s="1">
        <v>0.92592592592592582</v>
      </c>
      <c r="P21" s="1">
        <v>0</v>
      </c>
      <c r="Q21" s="1">
        <v>0</v>
      </c>
      <c r="R21" s="1">
        <v>0</v>
      </c>
      <c r="S21" s="1">
        <v>0</v>
      </c>
      <c r="T21" s="1">
        <v>31.168831168831169</v>
      </c>
      <c r="U21" s="1">
        <v>254.54545454545453</v>
      </c>
      <c r="V21" s="1">
        <v>2.3148148148148149</v>
      </c>
      <c r="W21" s="1">
        <v>157.40740740740742</v>
      </c>
      <c r="X21" s="1">
        <v>224.02597402597402</v>
      </c>
      <c r="Y21" s="1">
        <v>684.41558441558448</v>
      </c>
      <c r="Z21" s="1">
        <v>43.506493506493506</v>
      </c>
      <c r="AA21" s="1">
        <v>166.66666666666669</v>
      </c>
      <c r="AB21" s="1">
        <v>0</v>
      </c>
      <c r="AC21" s="1">
        <v>0</v>
      </c>
      <c r="AD21" s="1">
        <v>0</v>
      </c>
      <c r="AE21" s="1">
        <v>0</v>
      </c>
      <c r="AF21" s="1">
        <v>253.24675324675323</v>
      </c>
      <c r="AG21" s="1">
        <v>18.181818181818183</v>
      </c>
      <c r="AH21" s="1">
        <v>78.703703703703709</v>
      </c>
      <c r="AI21" s="1">
        <v>0.46296296296296291</v>
      </c>
      <c r="AJ21" s="1">
        <v>44.155844155844157</v>
      </c>
      <c r="AK21" s="1">
        <v>13.636363636363635</v>
      </c>
    </row>
    <row r="22" spans="1:37">
      <c r="A22" t="s">
        <v>20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2.5974025974025974</v>
      </c>
      <c r="O22" s="1">
        <v>12.037037037037036</v>
      </c>
      <c r="P22" s="1">
        <v>187.5</v>
      </c>
      <c r="Q22" s="1">
        <v>178.24074074074073</v>
      </c>
      <c r="R22" s="1">
        <v>0</v>
      </c>
      <c r="S22" s="1">
        <v>34.722222222222221</v>
      </c>
      <c r="T22" s="1">
        <v>1.2987012987012987</v>
      </c>
      <c r="U22" s="1">
        <v>3.2467532467532463</v>
      </c>
      <c r="V22" s="1">
        <v>0</v>
      </c>
      <c r="W22" s="1">
        <v>0</v>
      </c>
      <c r="X22" s="1">
        <v>2.5974025974025974</v>
      </c>
      <c r="Y22" s="1">
        <v>0</v>
      </c>
      <c r="Z22" s="1">
        <v>0</v>
      </c>
      <c r="AA22" s="1">
        <v>0.46296296296296291</v>
      </c>
      <c r="AB22" s="1">
        <v>0</v>
      </c>
      <c r="AC22" s="1">
        <v>0</v>
      </c>
      <c r="AD22" s="1">
        <v>0</v>
      </c>
      <c r="AE22" s="1">
        <v>0</v>
      </c>
      <c r="AF22" s="1">
        <v>0.64935064935064934</v>
      </c>
      <c r="AG22" s="1">
        <v>0</v>
      </c>
      <c r="AH22" s="1">
        <v>0</v>
      </c>
      <c r="AI22" s="1">
        <v>0</v>
      </c>
      <c r="AJ22" s="1">
        <v>0</v>
      </c>
      <c r="AK22" s="1">
        <v>0.64935064935064934</v>
      </c>
    </row>
    <row r="23" spans="1:37">
      <c r="A23" t="s">
        <v>21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0.46296296296296291</v>
      </c>
      <c r="P23" s="1">
        <v>1.8518518518518516</v>
      </c>
      <c r="Q23" s="1">
        <v>2.7777777777777777</v>
      </c>
      <c r="R23" s="1">
        <v>0</v>
      </c>
      <c r="S23" s="1">
        <v>1.3888888888888888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0.46296296296296291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</row>
    <row r="24" spans="1:37">
      <c r="A24" t="s">
        <v>22</v>
      </c>
      <c r="B24" s="1">
        <v>11.688311688311687</v>
      </c>
      <c r="C24" s="1">
        <v>0.46296296296296291</v>
      </c>
      <c r="D24" s="1">
        <v>0</v>
      </c>
      <c r="E24" s="1">
        <v>0</v>
      </c>
      <c r="F24" s="1">
        <v>0</v>
      </c>
      <c r="G24" s="1">
        <v>0</v>
      </c>
      <c r="H24" s="1">
        <v>1.948051948051948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</row>
    <row r="25" spans="1:37">
      <c r="A25" t="s">
        <v>23</v>
      </c>
      <c r="B25" s="1">
        <v>5.1948051948051948</v>
      </c>
      <c r="C25" s="1">
        <v>1.8518518518518516</v>
      </c>
      <c r="D25" s="1">
        <v>0</v>
      </c>
      <c r="E25" s="1">
        <v>0</v>
      </c>
      <c r="F25" s="1">
        <v>0</v>
      </c>
      <c r="G25" s="1">
        <v>0</v>
      </c>
      <c r="H25" s="1">
        <v>1.948051948051948</v>
      </c>
      <c r="I25" s="1">
        <v>13.636363636363635</v>
      </c>
      <c r="J25" s="1">
        <v>0</v>
      </c>
      <c r="K25" s="1">
        <v>0</v>
      </c>
      <c r="L25" s="1">
        <v>3.8961038961038961</v>
      </c>
      <c r="M25" s="1">
        <v>61.038961038961034</v>
      </c>
      <c r="N25" s="1">
        <v>178.57142857142858</v>
      </c>
      <c r="O25" s="1">
        <v>0</v>
      </c>
      <c r="P25" s="1">
        <v>0</v>
      </c>
      <c r="Q25" s="1">
        <v>0</v>
      </c>
      <c r="R25" s="1">
        <v>127.31481481481481</v>
      </c>
      <c r="S25" s="1">
        <v>0</v>
      </c>
      <c r="T25" s="1">
        <v>0</v>
      </c>
      <c r="U25" s="1">
        <v>814.93506493506493</v>
      </c>
      <c r="V25" s="1">
        <v>1527.7777777777778</v>
      </c>
      <c r="W25" s="1">
        <v>34.722222222222221</v>
      </c>
      <c r="X25" s="1">
        <v>13.636363636363635</v>
      </c>
      <c r="Y25" s="1">
        <v>3928.5714285714284</v>
      </c>
      <c r="Z25" s="1">
        <v>23.376623376623375</v>
      </c>
      <c r="AA25" s="1">
        <v>75</v>
      </c>
      <c r="AB25" s="1">
        <v>0.46296296296296291</v>
      </c>
      <c r="AC25" s="1">
        <v>0</v>
      </c>
      <c r="AD25" s="1">
        <v>0</v>
      </c>
      <c r="AE25" s="1">
        <v>8.3333333333333321</v>
      </c>
      <c r="AF25" s="1">
        <v>22.077922077922079</v>
      </c>
      <c r="AG25" s="1">
        <v>214.28571428571428</v>
      </c>
      <c r="AH25" s="1">
        <v>0</v>
      </c>
      <c r="AI25" s="1">
        <v>0</v>
      </c>
      <c r="AJ25" s="1">
        <v>1850.6493506493505</v>
      </c>
      <c r="AK25" s="1">
        <v>1663.6363636363637</v>
      </c>
    </row>
    <row r="26" spans="1:37">
      <c r="A26" t="s">
        <v>24</v>
      </c>
      <c r="B26" s="1">
        <v>0</v>
      </c>
      <c r="C26" s="1">
        <v>0.92592592592592582</v>
      </c>
      <c r="D26" s="1">
        <v>12.037037037037036</v>
      </c>
      <c r="E26" s="1">
        <v>0.46296296296296291</v>
      </c>
      <c r="F26" s="1">
        <v>0</v>
      </c>
      <c r="G26" s="1">
        <v>0</v>
      </c>
      <c r="H26" s="1">
        <v>0</v>
      </c>
      <c r="I26" s="1">
        <v>1.948051948051948</v>
      </c>
      <c r="J26" s="1">
        <v>0.46296296296296291</v>
      </c>
      <c r="K26" s="1">
        <v>0.46296296296296291</v>
      </c>
      <c r="L26" s="1">
        <v>0</v>
      </c>
      <c r="M26" s="1">
        <v>1.2987012987012987</v>
      </c>
      <c r="N26" s="1">
        <v>28.571428571428569</v>
      </c>
      <c r="O26" s="1">
        <v>16.203703703703702</v>
      </c>
      <c r="P26" s="1">
        <v>12.037037037037036</v>
      </c>
      <c r="Q26" s="1">
        <v>5.0925925925925926</v>
      </c>
      <c r="R26" s="1">
        <v>34.722222222222221</v>
      </c>
      <c r="S26" s="1">
        <v>0.92592592592592582</v>
      </c>
      <c r="T26" s="1">
        <v>32.467532467532465</v>
      </c>
      <c r="U26" s="1">
        <v>24.025974025974026</v>
      </c>
      <c r="V26" s="1">
        <v>34.722222222222221</v>
      </c>
      <c r="W26" s="1">
        <v>74.074074074074076</v>
      </c>
      <c r="X26" s="1">
        <v>27.922077922077921</v>
      </c>
      <c r="Y26" s="1">
        <v>16.883116883116884</v>
      </c>
      <c r="Z26" s="1">
        <v>20.129870129870131</v>
      </c>
      <c r="AA26" s="1">
        <v>11.111111111111111</v>
      </c>
      <c r="AB26" s="1">
        <v>6.481481481481481</v>
      </c>
      <c r="AC26" s="1">
        <v>1.8518518518518516</v>
      </c>
      <c r="AD26" s="1">
        <v>0</v>
      </c>
      <c r="AE26" s="1">
        <v>2.3148148148148149</v>
      </c>
      <c r="AF26" s="1">
        <v>11.038961038961039</v>
      </c>
      <c r="AG26" s="1">
        <v>0</v>
      </c>
      <c r="AH26" s="1">
        <v>7.8703703703703702</v>
      </c>
      <c r="AI26" s="1">
        <v>1.3888888888888888</v>
      </c>
      <c r="AJ26" s="1">
        <v>50.649350649350644</v>
      </c>
      <c r="AK26" s="1">
        <v>14.285714285714285</v>
      </c>
    </row>
    <row r="27" spans="1:37">
      <c r="A27" t="s">
        <v>25</v>
      </c>
      <c r="B27" s="1">
        <v>15.584415584415584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4.5454545454545459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5.1948051948051948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6.4935064935064926</v>
      </c>
      <c r="AG27" s="1">
        <v>0</v>
      </c>
      <c r="AH27" s="1">
        <v>0</v>
      </c>
      <c r="AI27" s="1">
        <v>0</v>
      </c>
      <c r="AJ27" s="1">
        <v>0</v>
      </c>
      <c r="AK27" s="1">
        <v>0.64935064935064934</v>
      </c>
    </row>
    <row r="28" spans="1:37">
      <c r="A28" t="s">
        <v>26</v>
      </c>
      <c r="B28" s="1">
        <v>81.168831168831161</v>
      </c>
      <c r="C28" s="1">
        <v>0.46296296296296291</v>
      </c>
      <c r="D28" s="1">
        <v>0</v>
      </c>
      <c r="E28" s="1">
        <v>0</v>
      </c>
      <c r="F28" s="1">
        <v>0</v>
      </c>
      <c r="G28" s="1">
        <v>0</v>
      </c>
      <c r="H28" s="1">
        <v>1.2987012987012987</v>
      </c>
      <c r="I28" s="1">
        <v>9.7402597402597415</v>
      </c>
      <c r="J28" s="1">
        <v>0</v>
      </c>
      <c r="K28" s="1">
        <v>0</v>
      </c>
      <c r="L28" s="1">
        <v>1.2987012987012987</v>
      </c>
      <c r="M28" s="1">
        <v>4.5454545454545459</v>
      </c>
      <c r="N28" s="1">
        <v>1.948051948051948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2.5974025974025974</v>
      </c>
      <c r="V28" s="1">
        <v>0</v>
      </c>
      <c r="W28" s="1">
        <v>0</v>
      </c>
      <c r="X28" s="1">
        <v>0</v>
      </c>
      <c r="Y28" s="1">
        <v>0</v>
      </c>
      <c r="Z28" s="1">
        <v>1.948051948051948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22.727272727272727</v>
      </c>
      <c r="AG28" s="1">
        <v>0</v>
      </c>
      <c r="AH28" s="1">
        <v>0</v>
      </c>
      <c r="AI28" s="1">
        <v>0</v>
      </c>
      <c r="AJ28" s="1">
        <v>0</v>
      </c>
      <c r="AK28" s="1">
        <v>5.1948051948051948</v>
      </c>
    </row>
    <row r="29" spans="1:37">
      <c r="A29" t="s">
        <v>27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18.831168831168831</v>
      </c>
      <c r="J29" s="1">
        <v>0</v>
      </c>
      <c r="K29" s="1">
        <v>0</v>
      </c>
      <c r="L29" s="1">
        <v>0</v>
      </c>
      <c r="M29" s="1">
        <v>9.7402597402597415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0.64935064935064934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5.1948051948051948</v>
      </c>
      <c r="AG29" s="1">
        <v>3.8961038961038961</v>
      </c>
      <c r="AH29" s="1">
        <v>0</v>
      </c>
      <c r="AI29" s="1">
        <v>0</v>
      </c>
      <c r="AJ29" s="1">
        <v>0</v>
      </c>
      <c r="AK29" s="1">
        <v>0</v>
      </c>
    </row>
    <row r="30" spans="1:37">
      <c r="A30" t="s">
        <v>28</v>
      </c>
      <c r="B30" s="1">
        <v>3.2467532467532463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2.5974025974025974</v>
      </c>
      <c r="I30" s="1">
        <v>8.4415584415584419</v>
      </c>
      <c r="J30" s="1">
        <v>0</v>
      </c>
      <c r="K30" s="1">
        <v>0</v>
      </c>
      <c r="L30" s="1">
        <v>1.2987012987012987</v>
      </c>
      <c r="M30" s="1">
        <v>32.467532467532465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1.948051948051948</v>
      </c>
      <c r="AG30" s="1">
        <v>0</v>
      </c>
      <c r="AH30" s="1">
        <v>0.92592592592592582</v>
      </c>
      <c r="AI30" s="1">
        <v>0</v>
      </c>
      <c r="AJ30" s="1">
        <v>0</v>
      </c>
      <c r="AK30" s="1">
        <v>0</v>
      </c>
    </row>
    <row r="31" spans="1:37">
      <c r="A31" t="s">
        <v>29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1.948051948051948</v>
      </c>
      <c r="J31" s="1">
        <v>0</v>
      </c>
      <c r="K31" s="1">
        <v>0</v>
      </c>
      <c r="L31" s="1">
        <v>0</v>
      </c>
      <c r="M31" s="1">
        <v>0</v>
      </c>
      <c r="N31" s="1">
        <v>1.948051948051948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1.948051948051948</v>
      </c>
      <c r="Z31" s="1">
        <v>0.64935064935064934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81.168831168831161</v>
      </c>
      <c r="AK31" s="1">
        <v>0</v>
      </c>
    </row>
    <row r="32" spans="1:37">
      <c r="A32" t="s">
        <v>30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1.2987012987012987</v>
      </c>
      <c r="J32" s="1">
        <v>0</v>
      </c>
      <c r="K32" s="1">
        <v>0</v>
      </c>
      <c r="L32" s="1">
        <v>0</v>
      </c>
      <c r="M32" s="1">
        <v>1.2987012987012987</v>
      </c>
      <c r="N32" s="1">
        <v>1.2987012987012987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0.64935064935064934</v>
      </c>
      <c r="U32" s="1">
        <v>3.2467532467532463</v>
      </c>
      <c r="V32" s="1">
        <v>0</v>
      </c>
      <c r="W32" s="1">
        <v>0</v>
      </c>
      <c r="X32" s="1">
        <v>0</v>
      </c>
      <c r="Y32" s="1">
        <v>31.818181818181817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1.948051948051948</v>
      </c>
    </row>
    <row r="33" spans="1:37">
      <c r="A33" t="s">
        <v>31</v>
      </c>
      <c r="B33" s="1">
        <v>75.324675324675326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132.46753246753246</v>
      </c>
      <c r="J33" s="1">
        <v>0</v>
      </c>
      <c r="K33" s="1">
        <v>0</v>
      </c>
      <c r="L33" s="1">
        <v>0</v>
      </c>
      <c r="M33" s="1">
        <v>127.92207792207793</v>
      </c>
      <c r="N33" s="1">
        <v>162.33766233766232</v>
      </c>
      <c r="O33" s="1">
        <v>0</v>
      </c>
      <c r="P33" s="1">
        <v>0</v>
      </c>
      <c r="Q33" s="1">
        <v>0</v>
      </c>
      <c r="R33" s="1">
        <v>0.92592592592592582</v>
      </c>
      <c r="S33" s="1">
        <v>0</v>
      </c>
      <c r="T33" s="1">
        <v>10.38961038961039</v>
      </c>
      <c r="U33" s="1">
        <v>9935.0649350649346</v>
      </c>
      <c r="V33" s="1">
        <v>69.444444444444443</v>
      </c>
      <c r="W33" s="1">
        <v>11.574074074074074</v>
      </c>
      <c r="X33" s="1">
        <v>36.363636363636367</v>
      </c>
      <c r="Y33" s="1">
        <v>7012.9870129870123</v>
      </c>
      <c r="Z33" s="1">
        <v>1700</v>
      </c>
      <c r="AA33" s="1">
        <v>31.944444444444443</v>
      </c>
      <c r="AB33" s="1">
        <v>0</v>
      </c>
      <c r="AC33" s="1">
        <v>0</v>
      </c>
      <c r="AD33" s="1">
        <v>0</v>
      </c>
      <c r="AE33" s="1">
        <v>0.46296296296296291</v>
      </c>
      <c r="AF33" s="1">
        <v>1.948051948051948</v>
      </c>
      <c r="AG33" s="1">
        <v>563.63636363636363</v>
      </c>
      <c r="AH33" s="1">
        <v>0</v>
      </c>
      <c r="AI33" s="1">
        <v>0</v>
      </c>
      <c r="AJ33" s="1">
        <v>318.18181818181819</v>
      </c>
      <c r="AK33" s="1">
        <v>272.72727272727269</v>
      </c>
    </row>
    <row r="34" spans="1:37">
      <c r="A34" t="s">
        <v>32</v>
      </c>
      <c r="B34" s="1">
        <v>3.8961038961038961</v>
      </c>
      <c r="C34" s="1">
        <v>56.018518518518526</v>
      </c>
      <c r="D34" s="1">
        <v>0.92592592592592582</v>
      </c>
      <c r="E34" s="1">
        <v>0</v>
      </c>
      <c r="F34" s="1">
        <v>0</v>
      </c>
      <c r="G34" s="1">
        <v>0</v>
      </c>
      <c r="H34" s="1">
        <v>11.688311688311687</v>
      </c>
      <c r="I34" s="1">
        <v>9.0909090909090917</v>
      </c>
      <c r="J34" s="1">
        <v>0</v>
      </c>
      <c r="K34" s="1">
        <v>0</v>
      </c>
      <c r="L34" s="1">
        <v>12.337662337662337</v>
      </c>
      <c r="M34" s="1">
        <v>0</v>
      </c>
      <c r="N34" s="1">
        <v>5.8441558441558437</v>
      </c>
      <c r="O34" s="1">
        <v>0</v>
      </c>
      <c r="P34" s="1">
        <v>0</v>
      </c>
      <c r="Q34" s="1">
        <v>0.92592592592592582</v>
      </c>
      <c r="R34" s="1">
        <v>1.8518518518518516</v>
      </c>
      <c r="S34" s="1">
        <v>0</v>
      </c>
      <c r="T34" s="1">
        <v>0</v>
      </c>
      <c r="U34" s="1">
        <v>0</v>
      </c>
      <c r="V34" s="1">
        <v>25.462962962962965</v>
      </c>
      <c r="W34" s="1">
        <v>39.351851851851855</v>
      </c>
      <c r="X34" s="1">
        <v>8.4415584415584419</v>
      </c>
      <c r="Y34" s="1">
        <v>9.0909090909090917</v>
      </c>
      <c r="Z34" s="1">
        <v>0</v>
      </c>
      <c r="AA34" s="1">
        <v>23.148148148148149</v>
      </c>
      <c r="AB34" s="1">
        <v>319.44444444444446</v>
      </c>
      <c r="AC34" s="1">
        <v>180.55555555555557</v>
      </c>
      <c r="AD34" s="1">
        <v>119.90740740740742</v>
      </c>
      <c r="AE34" s="1">
        <v>52.777777777777779</v>
      </c>
      <c r="AF34" s="1">
        <v>43.506493506493506</v>
      </c>
      <c r="AG34" s="1">
        <v>0</v>
      </c>
      <c r="AH34" s="1">
        <v>9.7222222222222232</v>
      </c>
      <c r="AI34" s="1">
        <v>166.66666666666669</v>
      </c>
      <c r="AJ34" s="1">
        <v>51.94805194805194</v>
      </c>
      <c r="AK34" s="1">
        <v>14.285714285714285</v>
      </c>
    </row>
    <row r="35" spans="1:37">
      <c r="A35" t="s">
        <v>36</v>
      </c>
      <c r="B35" s="1">
        <v>0</v>
      </c>
      <c r="C35" s="1">
        <v>1.3888888888888888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3.2407407407407405</v>
      </c>
      <c r="R35" s="1">
        <v>0</v>
      </c>
      <c r="S35" s="1">
        <v>10.185185185185185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</row>
    <row r="36" spans="1:37">
      <c r="A36" t="s">
        <v>38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5.1948051948051948</v>
      </c>
      <c r="I36" s="1">
        <v>0</v>
      </c>
      <c r="J36" s="1">
        <v>0</v>
      </c>
      <c r="K36" s="1">
        <v>0</v>
      </c>
      <c r="L36" s="1">
        <v>0</v>
      </c>
      <c r="M36" s="1">
        <v>3.8961038961038961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1.948051948051948</v>
      </c>
      <c r="V36" s="1">
        <v>0</v>
      </c>
      <c r="W36" s="1">
        <v>0</v>
      </c>
      <c r="X36" s="1">
        <v>1.2987012987012987</v>
      </c>
      <c r="Y36" s="1">
        <v>0</v>
      </c>
      <c r="Z36" s="1">
        <v>97.402597402597408</v>
      </c>
      <c r="AA36" s="1">
        <v>12.037037037037036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76.623376623376629</v>
      </c>
      <c r="AH36" s="1">
        <v>0</v>
      </c>
      <c r="AI36" s="1">
        <v>0</v>
      </c>
      <c r="AJ36" s="1">
        <v>0</v>
      </c>
      <c r="AK36" s="1">
        <v>0</v>
      </c>
    </row>
    <row r="37" spans="1:37">
      <c r="A37" t="s">
        <v>40</v>
      </c>
      <c r="B37" s="1">
        <v>10.38961038961039</v>
      </c>
      <c r="C37" s="1">
        <v>134.25925925925927</v>
      </c>
      <c r="D37" s="1">
        <v>34.25925925925926</v>
      </c>
      <c r="E37" s="1">
        <v>63.425925925925931</v>
      </c>
      <c r="F37" s="1">
        <v>52.314814814814817</v>
      </c>
      <c r="G37" s="1">
        <v>9.7222222222222232</v>
      </c>
      <c r="H37" s="1">
        <v>50</v>
      </c>
      <c r="I37" s="1">
        <v>1.948051948051948</v>
      </c>
      <c r="J37" s="1">
        <v>0</v>
      </c>
      <c r="K37" s="1">
        <v>42.129629629629626</v>
      </c>
      <c r="L37" s="1">
        <v>3.8961038961038961</v>
      </c>
      <c r="M37" s="1">
        <v>0</v>
      </c>
      <c r="N37" s="1">
        <v>1.2987012987012987</v>
      </c>
      <c r="O37" s="1">
        <v>0.46296296296296291</v>
      </c>
      <c r="P37" s="1">
        <v>3.7037037037037033</v>
      </c>
      <c r="Q37" s="1">
        <v>5.0925925925925926</v>
      </c>
      <c r="R37" s="1">
        <v>3.2407407407407405</v>
      </c>
      <c r="S37" s="1">
        <v>4.6296296296296298</v>
      </c>
      <c r="T37" s="1">
        <v>1.2987012987012987</v>
      </c>
      <c r="U37" s="1">
        <v>0</v>
      </c>
      <c r="V37" s="1">
        <v>0.46296296296296291</v>
      </c>
      <c r="W37" s="1">
        <v>0</v>
      </c>
      <c r="X37" s="1">
        <v>0</v>
      </c>
      <c r="Y37" s="1">
        <v>0</v>
      </c>
      <c r="Z37" s="1">
        <v>1.2987012987012987</v>
      </c>
      <c r="AA37" s="1">
        <v>1.3888888888888888</v>
      </c>
      <c r="AB37" s="1">
        <v>0</v>
      </c>
      <c r="AC37" s="1">
        <v>0</v>
      </c>
      <c r="AD37" s="1">
        <v>16.203703703703702</v>
      </c>
      <c r="AE37" s="1">
        <v>0.46296296296296291</v>
      </c>
      <c r="AF37" s="1">
        <v>0</v>
      </c>
      <c r="AG37" s="1">
        <v>0</v>
      </c>
      <c r="AH37" s="1">
        <v>0.46296296296296291</v>
      </c>
      <c r="AI37" s="1">
        <v>0.46296296296296291</v>
      </c>
      <c r="AJ37" s="1">
        <v>0</v>
      </c>
      <c r="AK37" s="1">
        <v>0</v>
      </c>
    </row>
    <row r="38" spans="1:37">
      <c r="A38" t="s">
        <v>41</v>
      </c>
      <c r="B38" s="1">
        <v>1.2987012987012987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1.948051948051948</v>
      </c>
      <c r="O38" s="1">
        <v>0</v>
      </c>
      <c r="P38" s="1">
        <v>0</v>
      </c>
      <c r="Q38" s="1">
        <v>0</v>
      </c>
      <c r="R38" s="1">
        <v>1.8518518518518516</v>
      </c>
      <c r="S38" s="1">
        <v>0.46296296296296291</v>
      </c>
      <c r="T38" s="1">
        <v>1.948051948051948</v>
      </c>
      <c r="U38" s="1">
        <v>1.2987012987012987</v>
      </c>
      <c r="V38" s="1">
        <v>3.7037037037037033</v>
      </c>
      <c r="W38" s="1">
        <v>3.2407407407407405</v>
      </c>
      <c r="X38" s="1">
        <v>1.948051948051948</v>
      </c>
      <c r="Y38" s="1">
        <v>0</v>
      </c>
      <c r="Z38" s="1">
        <v>0</v>
      </c>
      <c r="AA38" s="1">
        <v>1.3888888888888888</v>
      </c>
      <c r="AB38" s="1">
        <v>1.8518518518518516</v>
      </c>
      <c r="AC38" s="1">
        <v>0.46296296296296291</v>
      </c>
      <c r="AD38" s="1">
        <v>5.5555555555555554</v>
      </c>
      <c r="AE38" s="1">
        <v>14.351851851851851</v>
      </c>
      <c r="AF38" s="1">
        <v>3.8961038961038961</v>
      </c>
      <c r="AG38" s="1">
        <v>0</v>
      </c>
      <c r="AH38" s="1">
        <v>2.7777777777777777</v>
      </c>
      <c r="AI38" s="1">
        <v>3.2407407407407405</v>
      </c>
      <c r="AJ38" s="1">
        <v>7.1428571428571423</v>
      </c>
      <c r="AK38" s="1">
        <v>0</v>
      </c>
    </row>
    <row r="39" spans="1:37">
      <c r="A39" t="s">
        <v>42</v>
      </c>
      <c r="B39" s="1">
        <v>0</v>
      </c>
      <c r="C39" s="1">
        <v>0</v>
      </c>
      <c r="D39" s="1">
        <v>2.7777777777777777</v>
      </c>
      <c r="E39" s="1">
        <v>4.6296296296296298</v>
      </c>
      <c r="F39" s="1">
        <v>9.7222222222222232</v>
      </c>
      <c r="G39" s="1">
        <v>7.4074074074074066</v>
      </c>
      <c r="H39" s="1">
        <v>1.948051948051948</v>
      </c>
      <c r="I39" s="1">
        <v>0</v>
      </c>
      <c r="J39" s="1">
        <v>0.92592592592592582</v>
      </c>
      <c r="K39" s="1">
        <v>5.0925925925925926</v>
      </c>
      <c r="L39" s="1">
        <v>0</v>
      </c>
      <c r="M39" s="1">
        <v>0</v>
      </c>
      <c r="N39" s="1">
        <v>3.8961038961038961</v>
      </c>
      <c r="O39" s="1">
        <v>14.814814814814813</v>
      </c>
      <c r="P39" s="1">
        <v>29.166666666666668</v>
      </c>
      <c r="Q39" s="1">
        <v>36.111111111111107</v>
      </c>
      <c r="R39" s="1">
        <v>0.92592592592592582</v>
      </c>
      <c r="S39" s="1">
        <v>5.0925925925925926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0.64935064935064934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</row>
    <row r="40" spans="1:37">
      <c r="A40" t="s">
        <v>44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3.8961038961038961</v>
      </c>
      <c r="M40" s="1">
        <v>3.2467532467532463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0.64935064935064934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1.948051948051948</v>
      </c>
      <c r="AG40" s="1">
        <v>0</v>
      </c>
      <c r="AH40" s="1">
        <v>0</v>
      </c>
      <c r="AI40" s="1">
        <v>0</v>
      </c>
      <c r="AJ40" s="1">
        <v>0</v>
      </c>
      <c r="AK40" s="1">
        <v>0.64935064935064934</v>
      </c>
    </row>
    <row r="41" spans="1:37">
      <c r="A41" t="s">
        <v>45</v>
      </c>
      <c r="B41" s="1">
        <v>2.5974025974025974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3.2467532467532463</v>
      </c>
      <c r="I41" s="1">
        <v>0</v>
      </c>
      <c r="J41" s="1">
        <v>0</v>
      </c>
      <c r="K41" s="1">
        <v>0</v>
      </c>
      <c r="L41" s="1">
        <v>12.987012987012985</v>
      </c>
      <c r="M41" s="1">
        <v>7.1428571428571423</v>
      </c>
      <c r="N41" s="1">
        <v>237.01298701298703</v>
      </c>
      <c r="O41" s="1">
        <v>0.92592592592592582</v>
      </c>
      <c r="P41" s="1">
        <v>0.46296296296296291</v>
      </c>
      <c r="Q41" s="1">
        <v>1.3888888888888888</v>
      </c>
      <c r="R41" s="1">
        <v>36.574074074074076</v>
      </c>
      <c r="S41" s="1">
        <v>0.92592592592592582</v>
      </c>
      <c r="T41" s="1">
        <v>62.337662337662337</v>
      </c>
      <c r="U41" s="1">
        <v>7.1428571428571423</v>
      </c>
      <c r="V41" s="1">
        <v>273.14814814814815</v>
      </c>
      <c r="W41" s="1">
        <v>42.129629629629626</v>
      </c>
      <c r="X41" s="1">
        <v>2.5974025974025974</v>
      </c>
      <c r="Y41" s="1">
        <v>54.54545454545454</v>
      </c>
      <c r="Z41" s="1">
        <v>1.948051948051948</v>
      </c>
      <c r="AA41" s="1">
        <v>18.055555555555554</v>
      </c>
      <c r="AB41" s="1">
        <v>5.0925925925925926</v>
      </c>
      <c r="AC41" s="1">
        <v>1.8518518518518516</v>
      </c>
      <c r="AD41" s="1">
        <v>0</v>
      </c>
      <c r="AE41" s="1">
        <v>21.296296296296298</v>
      </c>
      <c r="AF41" s="1">
        <v>107.14285714285714</v>
      </c>
      <c r="AG41" s="1">
        <v>14.285714285714285</v>
      </c>
      <c r="AH41" s="1">
        <v>31.944444444444443</v>
      </c>
      <c r="AI41" s="1">
        <v>8.3333333333333321</v>
      </c>
      <c r="AJ41" s="1">
        <v>363.63636363636363</v>
      </c>
      <c r="AK41" s="1">
        <v>20.779220779220779</v>
      </c>
    </row>
    <row r="42" spans="1:37">
      <c r="A42" t="s">
        <v>46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12.987012987012985</v>
      </c>
      <c r="O42" s="1">
        <v>50.462962962962962</v>
      </c>
      <c r="P42" s="1">
        <v>27.777777777777779</v>
      </c>
      <c r="Q42" s="1">
        <v>53.703703703703709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0.64935064935064934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</row>
    <row r="43" spans="1:37">
      <c r="A43" t="s">
        <v>47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2.3148148148148149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92.857142857142861</v>
      </c>
      <c r="O43" s="1">
        <v>68.518518518518519</v>
      </c>
      <c r="P43" s="1">
        <v>37.5</v>
      </c>
      <c r="Q43" s="1">
        <v>39.351851851851855</v>
      </c>
      <c r="R43" s="1">
        <v>49.537037037037038</v>
      </c>
      <c r="S43" s="1">
        <v>120.37037037037037</v>
      </c>
      <c r="T43" s="1">
        <v>122.72727272727273</v>
      </c>
      <c r="U43" s="1">
        <v>195.45454545454547</v>
      </c>
      <c r="V43" s="1">
        <v>243.05555555555554</v>
      </c>
      <c r="W43" s="1">
        <v>125.92592592592592</v>
      </c>
      <c r="X43" s="1">
        <v>10.38961038961039</v>
      </c>
      <c r="Y43" s="1">
        <v>0</v>
      </c>
      <c r="Z43" s="1">
        <v>67.532467532467535</v>
      </c>
      <c r="AA43" s="1">
        <v>412.03703703703701</v>
      </c>
      <c r="AB43" s="1">
        <v>254.62962962962962</v>
      </c>
      <c r="AC43" s="1">
        <v>268.51851851851853</v>
      </c>
      <c r="AD43" s="1">
        <v>768.51851851851848</v>
      </c>
      <c r="AE43" s="1">
        <v>125</v>
      </c>
      <c r="AF43" s="1">
        <v>116.88311688311688</v>
      </c>
      <c r="AG43" s="1">
        <v>0</v>
      </c>
      <c r="AH43" s="1">
        <v>250</v>
      </c>
      <c r="AI43" s="1">
        <v>36.574074074074076</v>
      </c>
      <c r="AJ43" s="1">
        <v>480.51948051948051</v>
      </c>
      <c r="AK43" s="1">
        <v>3.8961038961038961</v>
      </c>
    </row>
    <row r="44" spans="1:37">
      <c r="A44" t="s">
        <v>49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106.4814814814815</v>
      </c>
      <c r="AB44" s="1">
        <v>0</v>
      </c>
      <c r="AC44" s="1">
        <v>0</v>
      </c>
      <c r="AD44" s="1">
        <v>53.240740740740748</v>
      </c>
      <c r="AE44" s="1">
        <v>14.351851851851851</v>
      </c>
      <c r="AF44" s="1">
        <v>27.27272727272727</v>
      </c>
      <c r="AG44" s="1">
        <v>0</v>
      </c>
      <c r="AH44" s="1">
        <v>0</v>
      </c>
      <c r="AI44" s="1">
        <v>0</v>
      </c>
      <c r="AJ44" s="1">
        <v>928.57142857142867</v>
      </c>
      <c r="AK44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7"/>
  <sheetViews>
    <sheetView workbookViewId="0">
      <selection activeCell="U48" sqref="U48"/>
    </sheetView>
  </sheetViews>
  <sheetFormatPr defaultRowHeight="15"/>
  <cols>
    <col min="1" max="1" width="31.28515625" customWidth="1"/>
  </cols>
  <sheetData>
    <row r="1" spans="1:37"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  <c r="H1" t="s">
        <v>103</v>
      </c>
      <c r="I1" t="s">
        <v>104</v>
      </c>
      <c r="J1" t="s">
        <v>105</v>
      </c>
      <c r="K1" t="s">
        <v>106</v>
      </c>
      <c r="L1" t="s">
        <v>107</v>
      </c>
      <c r="M1" t="s">
        <v>108</v>
      </c>
    </row>
    <row r="2" spans="1:37">
      <c r="A2" t="s">
        <v>0</v>
      </c>
      <c r="B2" s="2">
        <v>13</v>
      </c>
      <c r="C2" s="2">
        <v>23</v>
      </c>
      <c r="D2" s="2">
        <v>32</v>
      </c>
      <c r="E2" s="2">
        <v>5</v>
      </c>
      <c r="F2" s="2">
        <v>1</v>
      </c>
      <c r="G2" s="2">
        <v>1760</v>
      </c>
      <c r="H2" s="2">
        <v>49</v>
      </c>
      <c r="I2" s="2">
        <v>87</v>
      </c>
      <c r="J2" s="2">
        <v>0</v>
      </c>
      <c r="K2" s="2">
        <v>18</v>
      </c>
      <c r="L2" s="2">
        <v>150</v>
      </c>
      <c r="M2" s="2">
        <v>378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>
      <c r="A3" t="s">
        <v>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6</v>
      </c>
      <c r="I3" s="2">
        <v>25</v>
      </c>
      <c r="J3" s="2">
        <v>0</v>
      </c>
      <c r="K3" s="2">
        <v>0</v>
      </c>
      <c r="L3" s="2">
        <v>1</v>
      </c>
      <c r="M3" s="2">
        <v>62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>
      <c r="A4" t="s">
        <v>55</v>
      </c>
      <c r="B4" s="2">
        <v>24147</v>
      </c>
      <c r="C4" s="2">
        <v>0</v>
      </c>
      <c r="D4" s="2">
        <v>250</v>
      </c>
      <c r="E4" s="2">
        <v>0</v>
      </c>
      <c r="F4" s="2">
        <v>0</v>
      </c>
      <c r="G4" s="2">
        <v>0</v>
      </c>
      <c r="H4" s="2">
        <v>48732</v>
      </c>
      <c r="I4" s="2">
        <v>112549</v>
      </c>
      <c r="J4" s="2">
        <v>0</v>
      </c>
      <c r="K4" s="2">
        <v>2</v>
      </c>
      <c r="L4" s="2">
        <v>40400</v>
      </c>
      <c r="M4" s="2">
        <v>154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>
      <c r="A5" t="s">
        <v>2</v>
      </c>
      <c r="B5" s="2">
        <v>18</v>
      </c>
      <c r="C5" s="2">
        <v>29500</v>
      </c>
      <c r="D5" s="2">
        <v>591</v>
      </c>
      <c r="E5" s="2">
        <v>23</v>
      </c>
      <c r="F5" s="2">
        <v>1</v>
      </c>
      <c r="G5" s="2">
        <v>37</v>
      </c>
      <c r="H5" s="2">
        <v>620</v>
      </c>
      <c r="I5" s="2">
        <v>1764</v>
      </c>
      <c r="J5" s="2">
        <v>2330</v>
      </c>
      <c r="K5" s="2">
        <v>11</v>
      </c>
      <c r="L5" s="2">
        <v>16200</v>
      </c>
      <c r="M5" s="2">
        <v>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>
      <c r="A6" t="s">
        <v>3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>
      <c r="A7" t="s">
        <v>4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18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>
      <c r="A8" t="s">
        <v>5</v>
      </c>
      <c r="B8" s="2">
        <v>1</v>
      </c>
      <c r="C8" s="2">
        <v>0</v>
      </c>
      <c r="D8" s="2">
        <v>0</v>
      </c>
      <c r="E8" s="2">
        <v>1</v>
      </c>
      <c r="F8" s="2">
        <v>0</v>
      </c>
      <c r="G8" s="2">
        <v>17</v>
      </c>
      <c r="H8" s="2">
        <v>4</v>
      </c>
      <c r="I8" s="2">
        <v>0</v>
      </c>
      <c r="J8" s="2">
        <v>0</v>
      </c>
      <c r="K8" s="2">
        <v>0</v>
      </c>
      <c r="L8" s="2">
        <v>2</v>
      </c>
      <c r="M8" s="2">
        <v>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>
      <c r="A9" t="s">
        <v>6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>
      <c r="A10" t="s">
        <v>7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29</v>
      </c>
      <c r="H10" s="2">
        <v>27</v>
      </c>
      <c r="I10" s="2">
        <v>0</v>
      </c>
      <c r="J10" s="2">
        <v>0</v>
      </c>
      <c r="K10" s="2">
        <v>12</v>
      </c>
      <c r="L10" s="2">
        <v>6</v>
      </c>
      <c r="M10" s="2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>
      <c r="A11" t="s">
        <v>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>
      <c r="A12" t="s">
        <v>9</v>
      </c>
      <c r="B12" s="2">
        <v>99</v>
      </c>
      <c r="C12" s="2">
        <v>29</v>
      </c>
      <c r="D12" s="2">
        <v>321</v>
      </c>
      <c r="E12" s="2">
        <v>95</v>
      </c>
      <c r="F12" s="2">
        <v>158</v>
      </c>
      <c r="G12" s="2">
        <v>162</v>
      </c>
      <c r="H12" s="2">
        <v>151</v>
      </c>
      <c r="I12" s="2">
        <v>168</v>
      </c>
      <c r="J12" s="2">
        <v>46</v>
      </c>
      <c r="K12" s="2">
        <v>248</v>
      </c>
      <c r="L12" s="2">
        <v>66</v>
      </c>
      <c r="M12" s="2">
        <v>59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>
      <c r="A13" t="s">
        <v>10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5</v>
      </c>
      <c r="L13" s="2">
        <v>3</v>
      </c>
      <c r="M13" s="2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>
      <c r="A14" t="s">
        <v>11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>
      <c r="A15" t="s">
        <v>12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>
      <c r="A16" t="s">
        <v>13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3</v>
      </c>
      <c r="J16" s="2">
        <v>0</v>
      </c>
      <c r="K16" s="2">
        <v>1</v>
      </c>
      <c r="L16" s="2">
        <v>0</v>
      </c>
      <c r="M16" s="2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>
      <c r="A17" t="s">
        <v>14</v>
      </c>
      <c r="B17" s="2">
        <v>27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21</v>
      </c>
      <c r="I17" s="2">
        <v>39</v>
      </c>
      <c r="J17" s="2">
        <v>0</v>
      </c>
      <c r="K17" s="2">
        <v>1</v>
      </c>
      <c r="L17" s="2">
        <v>6</v>
      </c>
      <c r="M17" s="2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>
      <c r="A18" t="s">
        <v>15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>
      <c r="A19" t="s">
        <v>16</v>
      </c>
      <c r="B19" s="2">
        <v>57</v>
      </c>
      <c r="C19" s="2">
        <v>0</v>
      </c>
      <c r="D19" s="2">
        <v>0</v>
      </c>
      <c r="E19" s="2">
        <v>0</v>
      </c>
      <c r="F19" s="2">
        <v>0</v>
      </c>
      <c r="G19" s="2">
        <v>13190</v>
      </c>
      <c r="H19" s="2">
        <v>109</v>
      </c>
      <c r="I19" s="2">
        <v>1538</v>
      </c>
      <c r="J19" s="2">
        <v>7</v>
      </c>
      <c r="K19" s="2">
        <v>2</v>
      </c>
      <c r="L19" s="2">
        <v>62</v>
      </c>
      <c r="M19" s="2">
        <v>7462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>
      <c r="A20" t="s">
        <v>17</v>
      </c>
      <c r="B20" s="2">
        <v>18</v>
      </c>
      <c r="C20" s="2">
        <v>12</v>
      </c>
      <c r="D20" s="2">
        <v>10</v>
      </c>
      <c r="E20" s="2">
        <v>21</v>
      </c>
      <c r="F20" s="2">
        <v>0</v>
      </c>
      <c r="G20" s="2">
        <v>2</v>
      </c>
      <c r="H20" s="2">
        <v>18</v>
      </c>
      <c r="I20" s="2">
        <v>11</v>
      </c>
      <c r="J20" s="2">
        <v>0</v>
      </c>
      <c r="K20" s="2">
        <v>1</v>
      </c>
      <c r="L20" s="2">
        <v>22</v>
      </c>
      <c r="M20" s="2">
        <v>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>
      <c r="A21" t="s">
        <v>18</v>
      </c>
      <c r="B21" s="2">
        <v>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>
      <c r="A22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440</v>
      </c>
      <c r="H22" s="2">
        <v>40</v>
      </c>
      <c r="I22" s="2">
        <v>39</v>
      </c>
      <c r="J22" s="2">
        <v>0</v>
      </c>
      <c r="K22" s="2">
        <v>0</v>
      </c>
      <c r="L22" s="2">
        <v>0</v>
      </c>
      <c r="M22" s="2">
        <v>2716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>
      <c r="A23" t="s">
        <v>20</v>
      </c>
      <c r="B23" s="2">
        <v>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21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>
      <c r="A24" t="s">
        <v>21</v>
      </c>
      <c r="B24" s="2">
        <v>1</v>
      </c>
      <c r="C24" s="2">
        <v>0</v>
      </c>
      <c r="D24" s="2">
        <v>24</v>
      </c>
      <c r="E24" s="2">
        <v>3</v>
      </c>
      <c r="F24" s="2">
        <v>3</v>
      </c>
      <c r="G24" s="2">
        <v>2</v>
      </c>
      <c r="H24" s="2">
        <v>0</v>
      </c>
      <c r="I24" s="2">
        <v>0</v>
      </c>
      <c r="J24" s="2">
        <v>16</v>
      </c>
      <c r="K24" s="2">
        <v>2</v>
      </c>
      <c r="L24" s="2">
        <v>2</v>
      </c>
      <c r="M24" s="2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>
      <c r="A25" t="s">
        <v>22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>
      <c r="A26" t="s">
        <v>23</v>
      </c>
      <c r="B26" s="2">
        <v>3</v>
      </c>
      <c r="C26" s="2">
        <v>0</v>
      </c>
      <c r="D26" s="2">
        <v>0</v>
      </c>
      <c r="E26" s="2">
        <v>0</v>
      </c>
      <c r="F26" s="2">
        <v>0</v>
      </c>
      <c r="G26" s="2">
        <v>770</v>
      </c>
      <c r="H26" s="2">
        <v>0</v>
      </c>
      <c r="I26" s="2">
        <v>25</v>
      </c>
      <c r="J26" s="2">
        <v>0</v>
      </c>
      <c r="K26" s="2">
        <v>0</v>
      </c>
      <c r="L26" s="2">
        <v>0</v>
      </c>
      <c r="M26" s="2">
        <v>168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>
      <c r="A27" t="s">
        <v>24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2</v>
      </c>
      <c r="H27" s="2">
        <v>8</v>
      </c>
      <c r="I27" s="2">
        <v>0</v>
      </c>
      <c r="J27" s="2">
        <v>0</v>
      </c>
      <c r="K27" s="2">
        <v>0</v>
      </c>
      <c r="L27" s="2">
        <v>0</v>
      </c>
      <c r="M27" s="2">
        <v>50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>
      <c r="A28" t="s">
        <v>25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3</v>
      </c>
      <c r="I28" s="2">
        <v>0</v>
      </c>
      <c r="J28" s="2">
        <v>0</v>
      </c>
      <c r="K28" s="2">
        <v>0</v>
      </c>
      <c r="L28" s="2">
        <v>0</v>
      </c>
      <c r="M28" s="2">
        <v>8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>
      <c r="A29" t="s">
        <v>26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1</v>
      </c>
      <c r="H29" s="2">
        <v>290</v>
      </c>
      <c r="I29" s="2">
        <v>3</v>
      </c>
      <c r="J29" s="2">
        <v>1</v>
      </c>
      <c r="K29" s="2">
        <v>0</v>
      </c>
      <c r="L29" s="2">
        <v>0</v>
      </c>
      <c r="M29" s="2">
        <v>185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>
      <c r="A30" t="s">
        <v>27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23</v>
      </c>
      <c r="I30" s="2">
        <v>0</v>
      </c>
      <c r="J30" s="2">
        <v>0</v>
      </c>
      <c r="K30" s="2">
        <v>0</v>
      </c>
      <c r="L30" s="2">
        <v>0</v>
      </c>
      <c r="M30" s="2">
        <v>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>
      <c r="A31" t="s">
        <v>28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4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>
      <c r="A32" t="s">
        <v>29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8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>
      <c r="A33" t="s">
        <v>30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>
      <c r="A34" t="s">
        <v>31</v>
      </c>
      <c r="B34" s="2">
        <v>36</v>
      </c>
      <c r="C34" s="2">
        <v>0</v>
      </c>
      <c r="D34" s="2">
        <v>0</v>
      </c>
      <c r="E34" s="2">
        <v>0</v>
      </c>
      <c r="F34" s="2">
        <v>0</v>
      </c>
      <c r="G34" s="2">
        <v>26</v>
      </c>
      <c r="H34" s="2">
        <v>0</v>
      </c>
      <c r="I34" s="2">
        <v>812</v>
      </c>
      <c r="J34" s="2">
        <v>0</v>
      </c>
      <c r="K34" s="2">
        <v>0</v>
      </c>
      <c r="L34" s="2">
        <v>0</v>
      </c>
      <c r="M34" s="2">
        <v>269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>
      <c r="A35" t="s">
        <v>32</v>
      </c>
      <c r="B35" s="2">
        <v>50</v>
      </c>
      <c r="C35" s="2">
        <v>2</v>
      </c>
      <c r="D35" s="2">
        <v>5</v>
      </c>
      <c r="E35" s="2">
        <v>9</v>
      </c>
      <c r="F35" s="2">
        <v>0</v>
      </c>
      <c r="G35" s="2">
        <v>0</v>
      </c>
      <c r="H35" s="2">
        <v>10</v>
      </c>
      <c r="I35" s="2">
        <v>0</v>
      </c>
      <c r="J35" s="2">
        <v>4</v>
      </c>
      <c r="K35" s="2">
        <v>4</v>
      </c>
      <c r="L35" s="2">
        <v>4</v>
      </c>
      <c r="M35" s="2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>
      <c r="A36" t="s">
        <v>33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>
      <c r="A37" t="s">
        <v>34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>
      <c r="A38" t="s">
        <v>35</v>
      </c>
      <c r="B38" s="2">
        <v>0</v>
      </c>
      <c r="C38" s="2">
        <v>0</v>
      </c>
      <c r="D38" s="2">
        <v>3</v>
      </c>
      <c r="E38" s="2">
        <v>1</v>
      </c>
      <c r="F38" s="2">
        <v>0</v>
      </c>
      <c r="G38" s="2">
        <v>1</v>
      </c>
      <c r="H38" s="2">
        <v>2</v>
      </c>
      <c r="I38" s="2">
        <v>0</v>
      </c>
      <c r="J38" s="2">
        <v>0</v>
      </c>
      <c r="K38" s="2">
        <v>0</v>
      </c>
      <c r="L38" s="2">
        <v>0</v>
      </c>
      <c r="M38" s="2">
        <v>10</v>
      </c>
    </row>
    <row r="39" spans="1:37">
      <c r="A39" t="s">
        <v>36</v>
      </c>
      <c r="B39" s="2">
        <v>0</v>
      </c>
      <c r="C39" s="2">
        <v>4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35</v>
      </c>
      <c r="M39" s="2">
        <v>0</v>
      </c>
    </row>
    <row r="40" spans="1:37">
      <c r="A40" t="s">
        <v>37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/>
    </row>
    <row r="41" spans="1:37">
      <c r="A41" t="s">
        <v>38</v>
      </c>
      <c r="B41" s="2">
        <v>3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4</v>
      </c>
      <c r="I41" s="2">
        <v>14</v>
      </c>
      <c r="J41" s="2">
        <v>0</v>
      </c>
      <c r="K41" s="2">
        <v>0</v>
      </c>
      <c r="L41" s="2">
        <v>0</v>
      </c>
      <c r="M41" s="2">
        <v>0</v>
      </c>
    </row>
    <row r="42" spans="1:37">
      <c r="A42" t="s">
        <v>39</v>
      </c>
      <c r="B42" s="2">
        <v>0</v>
      </c>
      <c r="C42" s="2">
        <v>2</v>
      </c>
      <c r="D42" s="2">
        <v>28</v>
      </c>
      <c r="E42" s="2">
        <v>18</v>
      </c>
      <c r="F42" s="2">
        <v>55</v>
      </c>
      <c r="G42" s="2">
        <v>1</v>
      </c>
      <c r="H42" s="2">
        <v>1</v>
      </c>
      <c r="I42" s="2">
        <v>0</v>
      </c>
      <c r="J42" s="2">
        <v>3</v>
      </c>
      <c r="K42" s="2">
        <v>58</v>
      </c>
      <c r="L42" s="2">
        <v>0</v>
      </c>
      <c r="M42" s="2">
        <v>0</v>
      </c>
    </row>
    <row r="43" spans="1:37">
      <c r="A43" t="s">
        <v>40</v>
      </c>
      <c r="B43" s="2">
        <v>3</v>
      </c>
      <c r="C43" s="2">
        <v>3</v>
      </c>
      <c r="D43" s="2">
        <v>0</v>
      </c>
      <c r="E43" s="2">
        <v>0</v>
      </c>
      <c r="F43" s="2">
        <v>3</v>
      </c>
      <c r="G43" s="2">
        <v>3</v>
      </c>
      <c r="H43" s="2">
        <v>2</v>
      </c>
      <c r="I43" s="2">
        <v>0</v>
      </c>
      <c r="J43" s="2">
        <v>0</v>
      </c>
      <c r="K43" s="2">
        <v>0</v>
      </c>
      <c r="L43" s="2">
        <v>2</v>
      </c>
      <c r="M43" s="2">
        <v>0</v>
      </c>
    </row>
    <row r="44" spans="1:37">
      <c r="A44" t="s">
        <v>41</v>
      </c>
      <c r="B44" s="2">
        <v>13</v>
      </c>
      <c r="C44" s="2">
        <v>9</v>
      </c>
      <c r="D44" s="2">
        <v>22</v>
      </c>
      <c r="E44" s="2">
        <v>15</v>
      </c>
      <c r="F44" s="2">
        <v>4</v>
      </c>
      <c r="G44" s="2">
        <v>10</v>
      </c>
      <c r="H44" s="2">
        <v>21</v>
      </c>
      <c r="I44" s="2">
        <v>6</v>
      </c>
      <c r="J44" s="2">
        <v>6</v>
      </c>
      <c r="K44" s="2">
        <v>15</v>
      </c>
      <c r="L44" s="2">
        <v>1</v>
      </c>
      <c r="M44" s="2">
        <v>0</v>
      </c>
    </row>
    <row r="45" spans="1:37">
      <c r="A45" t="s">
        <v>42</v>
      </c>
      <c r="B45" s="2">
        <v>4</v>
      </c>
      <c r="C45" s="2">
        <v>0</v>
      </c>
      <c r="D45" s="2">
        <v>9</v>
      </c>
      <c r="E45" s="2">
        <v>8</v>
      </c>
      <c r="F45" s="2">
        <v>0</v>
      </c>
      <c r="G45" s="2">
        <v>0</v>
      </c>
      <c r="H45" s="2">
        <v>8</v>
      </c>
      <c r="I45" s="2">
        <v>1</v>
      </c>
      <c r="J45" s="2">
        <v>1</v>
      </c>
      <c r="K45" s="2">
        <v>2</v>
      </c>
      <c r="L45" s="2">
        <v>3</v>
      </c>
      <c r="M45" s="2">
        <v>0</v>
      </c>
    </row>
    <row r="46" spans="1:37">
      <c r="A46" t="s">
        <v>43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37">
      <c r="A47" t="s">
        <v>44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22</v>
      </c>
    </row>
    <row r="48" spans="1:37">
      <c r="A48" t="s">
        <v>45</v>
      </c>
      <c r="B48" s="2">
        <v>11</v>
      </c>
      <c r="C48" s="2">
        <v>0</v>
      </c>
      <c r="D48" s="2">
        <v>0</v>
      </c>
      <c r="E48" s="2">
        <v>0</v>
      </c>
      <c r="F48" s="2">
        <v>0</v>
      </c>
      <c r="G48" s="2">
        <v>21</v>
      </c>
      <c r="H48" s="2">
        <v>39</v>
      </c>
      <c r="I48" s="2">
        <v>17</v>
      </c>
      <c r="J48" s="2">
        <v>0</v>
      </c>
      <c r="K48" s="2">
        <v>0</v>
      </c>
      <c r="L48" s="2">
        <v>0</v>
      </c>
      <c r="M48" s="2">
        <v>199</v>
      </c>
    </row>
    <row r="49" spans="1:13">
      <c r="A49" t="s">
        <v>46</v>
      </c>
      <c r="B49" s="2">
        <v>0</v>
      </c>
      <c r="C49" s="2">
        <v>0</v>
      </c>
      <c r="D49" s="2">
        <v>25</v>
      </c>
      <c r="E49" s="2">
        <v>10</v>
      </c>
      <c r="F49" s="2">
        <v>0</v>
      </c>
      <c r="G49" s="2">
        <v>53</v>
      </c>
      <c r="H49" s="2">
        <v>8</v>
      </c>
      <c r="I49" s="2">
        <v>0</v>
      </c>
      <c r="J49" s="2">
        <v>0</v>
      </c>
      <c r="K49" s="2">
        <v>0</v>
      </c>
      <c r="L49" s="2">
        <v>1</v>
      </c>
      <c r="M49" s="2">
        <v>0</v>
      </c>
    </row>
    <row r="50" spans="1:13">
      <c r="A50" t="s">
        <v>47</v>
      </c>
      <c r="B50" s="2">
        <v>71</v>
      </c>
      <c r="C50" s="2">
        <v>41</v>
      </c>
      <c r="D50" s="2">
        <v>69</v>
      </c>
      <c r="E50" s="2">
        <v>0</v>
      </c>
      <c r="F50" s="2">
        <v>31</v>
      </c>
      <c r="G50" s="2">
        <v>85</v>
      </c>
      <c r="H50" s="2">
        <v>260</v>
      </c>
      <c r="I50" s="2">
        <v>238</v>
      </c>
      <c r="J50" s="2">
        <v>63</v>
      </c>
      <c r="K50" s="2">
        <v>13</v>
      </c>
      <c r="L50" s="2">
        <v>82</v>
      </c>
      <c r="M50" s="2">
        <v>3</v>
      </c>
    </row>
    <row r="51" spans="1:13">
      <c r="A51" t="s">
        <v>48</v>
      </c>
      <c r="B51" s="2">
        <v>0</v>
      </c>
      <c r="C51" s="2">
        <v>0</v>
      </c>
      <c r="D51" s="2">
        <v>11</v>
      </c>
      <c r="E51" s="2">
        <v>6</v>
      </c>
      <c r="F51" s="2">
        <v>0</v>
      </c>
      <c r="G51" s="2">
        <v>2</v>
      </c>
      <c r="H51" s="2">
        <v>0</v>
      </c>
      <c r="I51" s="2">
        <v>0</v>
      </c>
      <c r="J51" s="2">
        <v>0</v>
      </c>
      <c r="K51" s="2">
        <v>0</v>
      </c>
      <c r="L51" s="2">
        <v>2</v>
      </c>
      <c r="M51" s="2">
        <v>0</v>
      </c>
    </row>
    <row r="52" spans="1:13">
      <c r="A52" t="s">
        <v>49</v>
      </c>
      <c r="B52" s="2">
        <v>0</v>
      </c>
      <c r="C52" s="2">
        <v>0</v>
      </c>
      <c r="D52" s="2">
        <v>2</v>
      </c>
      <c r="E52" s="2">
        <v>6</v>
      </c>
      <c r="F52" s="2">
        <v>10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>
      <c r="A53" t="s">
        <v>50</v>
      </c>
      <c r="B53" s="2">
        <v>0</v>
      </c>
      <c r="C53" s="2">
        <v>0</v>
      </c>
      <c r="D53" s="2">
        <v>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>
      <c r="A54" t="s">
        <v>51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>
      <c r="A55" t="s">
        <v>52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>
      <c r="A56" t="s">
        <v>53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</row>
    <row r="57" spans="1:13">
      <c r="A57" t="s">
        <v>54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topLeftCell="A22" workbookViewId="0">
      <selection activeCell="M58" sqref="M58"/>
    </sheetView>
  </sheetViews>
  <sheetFormatPr defaultRowHeight="15"/>
  <cols>
    <col min="1" max="1" width="31.28515625" customWidth="1"/>
  </cols>
  <sheetData>
    <row r="1" spans="1:13">
      <c r="B1" t="s">
        <v>109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  <c r="L1" t="s">
        <v>119</v>
      </c>
      <c r="M1" t="s">
        <v>120</v>
      </c>
    </row>
    <row r="2" spans="1:13">
      <c r="A2" t="s">
        <v>0</v>
      </c>
      <c r="B2">
        <v>10654</v>
      </c>
      <c r="C2">
        <v>17970</v>
      </c>
      <c r="D2">
        <v>98</v>
      </c>
      <c r="E2">
        <v>48</v>
      </c>
      <c r="F2">
        <v>142</v>
      </c>
      <c r="G2">
        <v>24</v>
      </c>
      <c r="H2">
        <v>522</v>
      </c>
      <c r="I2">
        <v>10500</v>
      </c>
      <c r="J2">
        <v>33</v>
      </c>
      <c r="K2">
        <v>190</v>
      </c>
      <c r="L2">
        <v>107</v>
      </c>
      <c r="M2">
        <v>9948</v>
      </c>
    </row>
    <row r="3" spans="1:13">
      <c r="A3" t="s">
        <v>1</v>
      </c>
      <c r="B3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56</v>
      </c>
      <c r="L3">
        <v>0</v>
      </c>
      <c r="M3">
        <v>0</v>
      </c>
    </row>
    <row r="4" spans="1:13">
      <c r="A4" t="s">
        <v>55</v>
      </c>
      <c r="B4">
        <v>1862</v>
      </c>
      <c r="C4">
        <v>4200</v>
      </c>
      <c r="D4">
        <v>12</v>
      </c>
      <c r="E4">
        <v>0</v>
      </c>
      <c r="F4">
        <v>0</v>
      </c>
      <c r="G4">
        <v>0</v>
      </c>
      <c r="H4">
        <v>19600</v>
      </c>
      <c r="I4">
        <v>277</v>
      </c>
      <c r="J4">
        <v>0</v>
      </c>
      <c r="K4">
        <v>2</v>
      </c>
      <c r="L4">
        <v>25</v>
      </c>
      <c r="M4">
        <v>1106</v>
      </c>
    </row>
    <row r="5" spans="1:13">
      <c r="A5" t="s">
        <v>2</v>
      </c>
      <c r="B5">
        <v>337</v>
      </c>
      <c r="C5">
        <v>5300</v>
      </c>
      <c r="D5">
        <v>104</v>
      </c>
      <c r="E5">
        <v>490</v>
      </c>
      <c r="F5">
        <v>122</v>
      </c>
      <c r="G5">
        <v>340</v>
      </c>
      <c r="H5">
        <v>49</v>
      </c>
      <c r="I5">
        <v>41</v>
      </c>
      <c r="J5">
        <v>31</v>
      </c>
      <c r="K5">
        <v>0</v>
      </c>
      <c r="L5">
        <v>390</v>
      </c>
      <c r="M5">
        <v>55</v>
      </c>
    </row>
    <row r="6" spans="1:13">
      <c r="A6" t="s">
        <v>3</v>
      </c>
      <c r="B6">
        <v>3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>
      <c r="A8" t="s">
        <v>5</v>
      </c>
      <c r="B8">
        <v>0</v>
      </c>
      <c r="C8">
        <v>1</v>
      </c>
      <c r="D8">
        <v>2</v>
      </c>
      <c r="E8">
        <v>5</v>
      </c>
      <c r="F8">
        <v>4</v>
      </c>
      <c r="G8">
        <v>1</v>
      </c>
      <c r="H8">
        <v>0</v>
      </c>
      <c r="I8">
        <v>0</v>
      </c>
      <c r="J8">
        <v>0</v>
      </c>
      <c r="K8">
        <v>0</v>
      </c>
      <c r="L8">
        <v>3</v>
      </c>
      <c r="M8">
        <v>0</v>
      </c>
    </row>
    <row r="9" spans="1:13">
      <c r="A9" t="s">
        <v>6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 t="s">
        <v>7</v>
      </c>
      <c r="B10">
        <v>1</v>
      </c>
      <c r="C10">
        <v>1</v>
      </c>
      <c r="D10">
        <v>46</v>
      </c>
      <c r="E10">
        <v>75</v>
      </c>
      <c r="F10">
        <v>310</v>
      </c>
      <c r="G10">
        <v>101</v>
      </c>
      <c r="H10">
        <v>0</v>
      </c>
      <c r="I10">
        <v>0</v>
      </c>
      <c r="J10">
        <v>114</v>
      </c>
      <c r="K10">
        <v>12</v>
      </c>
      <c r="L10">
        <v>13</v>
      </c>
      <c r="M10">
        <v>2</v>
      </c>
    </row>
    <row r="11" spans="1:13">
      <c r="A11" t="s">
        <v>8</v>
      </c>
      <c r="B11">
        <v>0</v>
      </c>
      <c r="C11">
        <v>0</v>
      </c>
      <c r="D11">
        <v>1</v>
      </c>
      <c r="E11">
        <v>3</v>
      </c>
      <c r="F11">
        <v>0</v>
      </c>
      <c r="G11">
        <v>1</v>
      </c>
      <c r="H11">
        <v>0</v>
      </c>
      <c r="I11">
        <v>1</v>
      </c>
      <c r="J11">
        <v>3</v>
      </c>
      <c r="K11">
        <v>0</v>
      </c>
      <c r="L11">
        <v>0</v>
      </c>
      <c r="M11">
        <v>0</v>
      </c>
    </row>
    <row r="12" spans="1:13">
      <c r="A12" t="s">
        <v>9</v>
      </c>
      <c r="B12">
        <v>111</v>
      </c>
      <c r="C12">
        <v>66</v>
      </c>
      <c r="D12">
        <v>440</v>
      </c>
      <c r="E12">
        <v>350</v>
      </c>
      <c r="F12">
        <v>192</v>
      </c>
      <c r="G12">
        <v>54</v>
      </c>
      <c r="H12">
        <v>62</v>
      </c>
      <c r="I12">
        <v>78</v>
      </c>
      <c r="J12">
        <v>62</v>
      </c>
      <c r="K12">
        <v>156</v>
      </c>
      <c r="L12">
        <v>24</v>
      </c>
      <c r="M12">
        <v>57</v>
      </c>
    </row>
    <row r="13" spans="1:13">
      <c r="A13" t="s">
        <v>10</v>
      </c>
      <c r="B13">
        <v>0</v>
      </c>
      <c r="C13">
        <v>0</v>
      </c>
      <c r="D13">
        <v>14</v>
      </c>
      <c r="E13">
        <v>108</v>
      </c>
      <c r="F13">
        <v>12</v>
      </c>
      <c r="G13">
        <v>14</v>
      </c>
      <c r="H13">
        <v>1</v>
      </c>
      <c r="I13">
        <v>0</v>
      </c>
      <c r="J13">
        <v>41</v>
      </c>
      <c r="K13">
        <v>3</v>
      </c>
      <c r="L13">
        <v>28</v>
      </c>
      <c r="M13">
        <v>6</v>
      </c>
    </row>
    <row r="14" spans="1:13">
      <c r="A14" t="s">
        <v>11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>
      <c r="A16" t="s">
        <v>13</v>
      </c>
      <c r="B16">
        <v>17</v>
      </c>
      <c r="C16">
        <v>1</v>
      </c>
      <c r="D16">
        <v>1</v>
      </c>
      <c r="E16">
        <v>2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 t="s">
        <v>14</v>
      </c>
      <c r="B17">
        <v>27</v>
      </c>
      <c r="C17">
        <v>5</v>
      </c>
      <c r="D17">
        <v>19</v>
      </c>
      <c r="E17">
        <v>6</v>
      </c>
      <c r="F17">
        <v>21</v>
      </c>
      <c r="G17">
        <v>8</v>
      </c>
      <c r="H17">
        <v>16</v>
      </c>
      <c r="I17">
        <v>8</v>
      </c>
      <c r="J17">
        <v>3</v>
      </c>
      <c r="K17">
        <v>2</v>
      </c>
      <c r="L17">
        <v>11</v>
      </c>
      <c r="M17">
        <v>4</v>
      </c>
    </row>
    <row r="18" spans="1:13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16</v>
      </c>
      <c r="B19">
        <v>106860</v>
      </c>
      <c r="C19">
        <v>16090</v>
      </c>
      <c r="D19">
        <v>42</v>
      </c>
      <c r="E19">
        <v>0</v>
      </c>
      <c r="F19">
        <v>0</v>
      </c>
      <c r="G19">
        <v>0</v>
      </c>
      <c r="H19">
        <v>158500</v>
      </c>
      <c r="I19">
        <v>9660</v>
      </c>
      <c r="J19">
        <v>0</v>
      </c>
      <c r="K19">
        <v>0</v>
      </c>
      <c r="L19">
        <v>89</v>
      </c>
      <c r="M19">
        <v>36680</v>
      </c>
    </row>
    <row r="20" spans="1:13">
      <c r="A20" t="s">
        <v>17</v>
      </c>
      <c r="B20">
        <v>356</v>
      </c>
      <c r="C20">
        <v>150</v>
      </c>
      <c r="D20">
        <v>248</v>
      </c>
      <c r="E20">
        <v>610</v>
      </c>
      <c r="F20">
        <v>760</v>
      </c>
      <c r="G20">
        <v>182</v>
      </c>
      <c r="H20">
        <v>28</v>
      </c>
      <c r="I20">
        <v>29</v>
      </c>
      <c r="J20">
        <v>910</v>
      </c>
      <c r="K20">
        <v>1650</v>
      </c>
      <c r="L20">
        <v>22</v>
      </c>
      <c r="M20">
        <v>8</v>
      </c>
    </row>
    <row r="21" spans="1:13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 t="s">
        <v>19</v>
      </c>
      <c r="B22">
        <v>139</v>
      </c>
      <c r="C22">
        <v>55</v>
      </c>
      <c r="D22">
        <v>0</v>
      </c>
      <c r="E22">
        <v>0</v>
      </c>
      <c r="F22">
        <v>0</v>
      </c>
      <c r="G22">
        <v>0</v>
      </c>
      <c r="H22">
        <v>12</v>
      </c>
      <c r="I22">
        <v>20</v>
      </c>
      <c r="J22">
        <v>0</v>
      </c>
      <c r="K22">
        <v>0</v>
      </c>
      <c r="L22">
        <v>0</v>
      </c>
      <c r="M22">
        <v>350</v>
      </c>
    </row>
    <row r="23" spans="1:13">
      <c r="A23" t="s">
        <v>20</v>
      </c>
      <c r="B23">
        <v>4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22</v>
      </c>
      <c r="M23">
        <v>0</v>
      </c>
    </row>
    <row r="24" spans="1:13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 t="s">
        <v>23</v>
      </c>
      <c r="B26">
        <v>72</v>
      </c>
      <c r="C26">
        <v>12</v>
      </c>
      <c r="D26">
        <v>0</v>
      </c>
      <c r="E26">
        <v>0</v>
      </c>
      <c r="F26">
        <v>1</v>
      </c>
      <c r="G26">
        <v>0</v>
      </c>
      <c r="H26">
        <v>29</v>
      </c>
      <c r="I26">
        <v>34</v>
      </c>
      <c r="J26">
        <v>0</v>
      </c>
      <c r="K26">
        <v>0</v>
      </c>
      <c r="L26">
        <v>0</v>
      </c>
      <c r="M26">
        <v>2</v>
      </c>
    </row>
    <row r="27" spans="1:13">
      <c r="A27" t="s">
        <v>24</v>
      </c>
      <c r="B27">
        <v>15</v>
      </c>
      <c r="C27">
        <v>26</v>
      </c>
      <c r="D27">
        <v>0</v>
      </c>
      <c r="E27">
        <v>2</v>
      </c>
      <c r="F27">
        <v>0</v>
      </c>
      <c r="G27">
        <v>4</v>
      </c>
      <c r="H27">
        <v>102</v>
      </c>
      <c r="I27">
        <v>0</v>
      </c>
      <c r="J27">
        <v>2</v>
      </c>
      <c r="K27">
        <v>5</v>
      </c>
      <c r="L27">
        <v>2</v>
      </c>
      <c r="M27">
        <v>0</v>
      </c>
    </row>
    <row r="28" spans="1:13">
      <c r="A28" t="s">
        <v>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8</v>
      </c>
      <c r="M28">
        <v>0</v>
      </c>
    </row>
    <row r="29" spans="1:13">
      <c r="A29" t="s">
        <v>26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>
      <c r="A30" t="s">
        <v>27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>
      <c r="A32" t="s">
        <v>29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>
      <c r="A33" t="s">
        <v>30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>
      <c r="A34" t="s">
        <v>31</v>
      </c>
      <c r="B34">
        <v>1148</v>
      </c>
      <c r="C34">
        <v>18</v>
      </c>
      <c r="D34">
        <v>7</v>
      </c>
      <c r="E34">
        <v>0</v>
      </c>
      <c r="F34">
        <v>0</v>
      </c>
      <c r="G34">
        <v>0</v>
      </c>
      <c r="H34">
        <v>18</v>
      </c>
      <c r="I34">
        <v>980</v>
      </c>
      <c r="J34">
        <v>0</v>
      </c>
      <c r="K34">
        <v>0</v>
      </c>
      <c r="L34">
        <v>0</v>
      </c>
      <c r="M34">
        <v>91</v>
      </c>
    </row>
    <row r="35" spans="1:13">
      <c r="A35" t="s">
        <v>32</v>
      </c>
      <c r="B35">
        <v>0</v>
      </c>
      <c r="C35">
        <v>0</v>
      </c>
      <c r="D35">
        <v>0</v>
      </c>
      <c r="E35">
        <v>1</v>
      </c>
      <c r="F35">
        <v>0</v>
      </c>
      <c r="G35">
        <v>3</v>
      </c>
      <c r="H35">
        <v>0</v>
      </c>
      <c r="I35">
        <v>0</v>
      </c>
      <c r="J35">
        <v>0</v>
      </c>
      <c r="K35">
        <v>3</v>
      </c>
      <c r="L35">
        <v>2</v>
      </c>
      <c r="M35">
        <v>0</v>
      </c>
    </row>
    <row r="36" spans="1:13">
      <c r="A36" t="s">
        <v>33</v>
      </c>
      <c r="B36">
        <v>1</v>
      </c>
      <c r="C36">
        <v>2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 t="s">
        <v>34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>
      <c r="A38" t="s">
        <v>35</v>
      </c>
      <c r="B38">
        <v>1</v>
      </c>
      <c r="C38">
        <v>0</v>
      </c>
      <c r="D38">
        <v>1</v>
      </c>
      <c r="E38">
        <v>1</v>
      </c>
      <c r="F38">
        <v>0</v>
      </c>
      <c r="G38">
        <v>7</v>
      </c>
      <c r="H38">
        <v>0</v>
      </c>
      <c r="I38">
        <v>0</v>
      </c>
      <c r="J38">
        <v>0</v>
      </c>
      <c r="K38">
        <v>1</v>
      </c>
      <c r="L38">
        <v>8</v>
      </c>
      <c r="M38">
        <v>0</v>
      </c>
    </row>
    <row r="39" spans="1:13">
      <c r="A39" t="s">
        <v>36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2</v>
      </c>
      <c r="I39">
        <v>0</v>
      </c>
      <c r="J39">
        <v>3</v>
      </c>
      <c r="K39">
        <v>0</v>
      </c>
      <c r="L39">
        <v>0</v>
      </c>
      <c r="M39">
        <v>0</v>
      </c>
    </row>
    <row r="40" spans="1:13">
      <c r="A40" t="s"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>
      <c r="A42" t="s">
        <v>39</v>
      </c>
      <c r="B42">
        <v>0</v>
      </c>
      <c r="C42">
        <v>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36</v>
      </c>
      <c r="K42">
        <v>5</v>
      </c>
      <c r="L42">
        <v>0</v>
      </c>
      <c r="M42">
        <v>0</v>
      </c>
    </row>
    <row r="43" spans="1:13">
      <c r="A43" t="s">
        <v>40</v>
      </c>
      <c r="B43">
        <v>0</v>
      </c>
      <c r="C43">
        <v>1</v>
      </c>
      <c r="D43">
        <v>0</v>
      </c>
      <c r="E43">
        <v>0</v>
      </c>
      <c r="F43">
        <v>1</v>
      </c>
      <c r="G43">
        <v>8</v>
      </c>
      <c r="H43">
        <v>8</v>
      </c>
      <c r="I43">
        <v>0</v>
      </c>
      <c r="J43">
        <v>2</v>
      </c>
      <c r="K43">
        <v>5</v>
      </c>
      <c r="L43">
        <v>0</v>
      </c>
      <c r="M43">
        <v>0</v>
      </c>
    </row>
    <row r="44" spans="1:13">
      <c r="A44" t="s">
        <v>41</v>
      </c>
      <c r="B44">
        <v>3</v>
      </c>
      <c r="C44">
        <v>9</v>
      </c>
      <c r="D44">
        <v>6</v>
      </c>
      <c r="E44">
        <v>1</v>
      </c>
      <c r="F44">
        <v>1</v>
      </c>
      <c r="G44">
        <v>4</v>
      </c>
      <c r="H44">
        <v>0</v>
      </c>
      <c r="I44">
        <v>0</v>
      </c>
      <c r="J44">
        <v>0</v>
      </c>
      <c r="K44">
        <v>2</v>
      </c>
      <c r="L44">
        <v>1</v>
      </c>
      <c r="M44">
        <v>0</v>
      </c>
    </row>
    <row r="45" spans="1:13">
      <c r="A45" t="s">
        <v>42</v>
      </c>
      <c r="B45">
        <v>1</v>
      </c>
      <c r="C45">
        <v>1</v>
      </c>
      <c r="D45">
        <v>1</v>
      </c>
      <c r="E45">
        <v>2</v>
      </c>
      <c r="F45">
        <v>0</v>
      </c>
      <c r="G45">
        <v>1</v>
      </c>
      <c r="H45">
        <v>0</v>
      </c>
      <c r="I45">
        <v>0</v>
      </c>
      <c r="J45">
        <v>4</v>
      </c>
      <c r="K45">
        <v>0</v>
      </c>
      <c r="L45">
        <v>0</v>
      </c>
      <c r="M45">
        <v>0</v>
      </c>
    </row>
    <row r="46" spans="1:13">
      <c r="A46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>
      <c r="A47" t="s">
        <v>44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6</v>
      </c>
      <c r="M47">
        <v>0</v>
      </c>
    </row>
    <row r="48" spans="1:13">
      <c r="A48" t="s">
        <v>45</v>
      </c>
      <c r="B48">
        <v>29</v>
      </c>
      <c r="C48">
        <v>15</v>
      </c>
      <c r="D48">
        <v>3</v>
      </c>
      <c r="E48">
        <v>31</v>
      </c>
      <c r="F48">
        <v>7</v>
      </c>
      <c r="G48">
        <v>9</v>
      </c>
      <c r="H48">
        <v>98</v>
      </c>
      <c r="I48">
        <v>22</v>
      </c>
      <c r="J48">
        <v>17</v>
      </c>
      <c r="K48">
        <v>1</v>
      </c>
      <c r="L48">
        <v>6</v>
      </c>
      <c r="M48">
        <v>74</v>
      </c>
    </row>
    <row r="49" spans="1:13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2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</row>
    <row r="50" spans="1:13">
      <c r="A50" t="s">
        <v>47</v>
      </c>
      <c r="B50">
        <v>92</v>
      </c>
      <c r="C50">
        <v>189</v>
      </c>
      <c r="D50">
        <v>750</v>
      </c>
      <c r="E50">
        <v>26</v>
      </c>
      <c r="F50">
        <v>530</v>
      </c>
      <c r="G50">
        <v>2330</v>
      </c>
      <c r="H50">
        <v>620</v>
      </c>
      <c r="I50">
        <v>0</v>
      </c>
      <c r="J50">
        <v>172</v>
      </c>
      <c r="K50">
        <v>280</v>
      </c>
      <c r="L50">
        <v>26</v>
      </c>
      <c r="M50">
        <v>53</v>
      </c>
    </row>
    <row r="51" spans="1:13">
      <c r="A51" t="s">
        <v>48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>
      <c r="A52" t="s">
        <v>49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>
      <c r="A53" t="s">
        <v>50</v>
      </c>
      <c r="B53">
        <v>0</v>
      </c>
      <c r="C53">
        <v>0</v>
      </c>
      <c r="D53">
        <v>0</v>
      </c>
      <c r="E53">
        <v>7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>
      <c r="A54" t="s">
        <v>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>
      <c r="A55" t="s">
        <v>52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>
      <c r="A56" t="s">
        <v>53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>
      <c r="A57" t="s">
        <v>54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7"/>
  <sheetViews>
    <sheetView tabSelected="1" workbookViewId="0">
      <selection activeCell="H39" sqref="H39"/>
    </sheetView>
  </sheetViews>
  <sheetFormatPr defaultRowHeight="15"/>
  <cols>
    <col min="1" max="1" width="31.28515625" customWidth="1"/>
  </cols>
  <sheetData>
    <row r="1" spans="1:2">
      <c r="B1" t="s">
        <v>121</v>
      </c>
    </row>
    <row r="2" spans="1:2">
      <c r="A2" t="s">
        <v>0</v>
      </c>
      <c r="B2">
        <v>2870</v>
      </c>
    </row>
    <row r="3" spans="1:2">
      <c r="A3" t="s">
        <v>1</v>
      </c>
      <c r="B3">
        <v>0</v>
      </c>
    </row>
    <row r="4" spans="1:2">
      <c r="A4" t="s">
        <v>55</v>
      </c>
      <c r="B4">
        <v>0</v>
      </c>
    </row>
    <row r="5" spans="1:2">
      <c r="A5" t="s">
        <v>2</v>
      </c>
      <c r="B5">
        <v>3</v>
      </c>
    </row>
    <row r="6" spans="1:2">
      <c r="A6" t="s">
        <v>3</v>
      </c>
      <c r="B6">
        <v>6</v>
      </c>
    </row>
    <row r="7" spans="1:2">
      <c r="A7" t="s">
        <v>4</v>
      </c>
      <c r="B7">
        <v>0</v>
      </c>
    </row>
    <row r="8" spans="1:2">
      <c r="A8" t="s">
        <v>5</v>
      </c>
      <c r="B8">
        <v>0</v>
      </c>
    </row>
    <row r="9" spans="1:2">
      <c r="A9" t="s">
        <v>6</v>
      </c>
      <c r="B9">
        <v>1</v>
      </c>
    </row>
    <row r="10" spans="1:2">
      <c r="A10" t="s">
        <v>7</v>
      </c>
      <c r="B10">
        <v>7</v>
      </c>
    </row>
    <row r="11" spans="1:2">
      <c r="A11" t="s">
        <v>8</v>
      </c>
      <c r="B11">
        <v>0</v>
      </c>
    </row>
    <row r="12" spans="1:2">
      <c r="A12" t="s">
        <v>9</v>
      </c>
      <c r="B12">
        <v>50</v>
      </c>
    </row>
    <row r="13" spans="1:2">
      <c r="A13" t="s">
        <v>10</v>
      </c>
      <c r="B13">
        <v>0</v>
      </c>
    </row>
    <row r="14" spans="1:2">
      <c r="A14" t="s">
        <v>11</v>
      </c>
      <c r="B14">
        <v>0</v>
      </c>
    </row>
    <row r="15" spans="1:2">
      <c r="A15" t="s">
        <v>12</v>
      </c>
      <c r="B15">
        <v>0</v>
      </c>
    </row>
    <row r="16" spans="1:2">
      <c r="A16" t="s">
        <v>13</v>
      </c>
      <c r="B16">
        <v>0</v>
      </c>
    </row>
    <row r="17" spans="1:2">
      <c r="A17" t="s">
        <v>14</v>
      </c>
      <c r="B17">
        <v>14</v>
      </c>
    </row>
    <row r="18" spans="1:2">
      <c r="A18" t="s">
        <v>15</v>
      </c>
      <c r="B18">
        <v>0</v>
      </c>
    </row>
    <row r="19" spans="1:2">
      <c r="A19" t="s">
        <v>16</v>
      </c>
      <c r="B19">
        <v>2520</v>
      </c>
    </row>
    <row r="20" spans="1:2">
      <c r="A20" t="s">
        <v>17</v>
      </c>
      <c r="B20">
        <v>994</v>
      </c>
    </row>
    <row r="21" spans="1:2">
      <c r="A21" t="s">
        <v>18</v>
      </c>
      <c r="B21">
        <v>0</v>
      </c>
    </row>
    <row r="22" spans="1:2">
      <c r="A22" t="s">
        <v>19</v>
      </c>
      <c r="B22">
        <v>6</v>
      </c>
    </row>
    <row r="23" spans="1:2">
      <c r="A23" t="s">
        <v>20</v>
      </c>
      <c r="B23">
        <v>0</v>
      </c>
    </row>
    <row r="24" spans="1:2">
      <c r="A24" t="s">
        <v>21</v>
      </c>
      <c r="B24">
        <v>0</v>
      </c>
    </row>
    <row r="25" spans="1:2">
      <c r="A25" t="s">
        <v>22</v>
      </c>
      <c r="B25">
        <v>0</v>
      </c>
    </row>
    <row r="26" spans="1:2">
      <c r="A26" t="s">
        <v>23</v>
      </c>
      <c r="B26">
        <v>1</v>
      </c>
    </row>
    <row r="27" spans="1:2">
      <c r="A27" t="s">
        <v>24</v>
      </c>
      <c r="B27">
        <v>6</v>
      </c>
    </row>
    <row r="28" spans="1:2">
      <c r="A28" t="s">
        <v>25</v>
      </c>
      <c r="B28">
        <v>0</v>
      </c>
    </row>
    <row r="29" spans="1:2">
      <c r="A29" t="s">
        <v>26</v>
      </c>
      <c r="B29">
        <v>0</v>
      </c>
    </row>
    <row r="30" spans="1:2">
      <c r="A30" t="s">
        <v>27</v>
      </c>
      <c r="B30">
        <v>0</v>
      </c>
    </row>
    <row r="31" spans="1:2">
      <c r="A31" t="s">
        <v>28</v>
      </c>
      <c r="B31">
        <v>0</v>
      </c>
    </row>
    <row r="32" spans="1:2">
      <c r="A32" t="s">
        <v>29</v>
      </c>
      <c r="B32">
        <v>1</v>
      </c>
    </row>
    <row r="33" spans="1:2">
      <c r="A33" t="s">
        <v>30</v>
      </c>
      <c r="B33">
        <v>0</v>
      </c>
    </row>
    <row r="34" spans="1:2">
      <c r="A34" t="s">
        <v>31</v>
      </c>
      <c r="B34">
        <v>0</v>
      </c>
    </row>
    <row r="35" spans="1:2">
      <c r="A35" t="s">
        <v>32</v>
      </c>
      <c r="B35">
        <v>770</v>
      </c>
    </row>
    <row r="36" spans="1:2">
      <c r="A36" t="s">
        <v>33</v>
      </c>
      <c r="B36">
        <v>0</v>
      </c>
    </row>
    <row r="37" spans="1:2">
      <c r="A37" t="s">
        <v>34</v>
      </c>
      <c r="B37">
        <v>0</v>
      </c>
    </row>
    <row r="38" spans="1:2">
      <c r="A38" t="s">
        <v>35</v>
      </c>
      <c r="B38">
        <v>1</v>
      </c>
    </row>
    <row r="39" spans="1:2">
      <c r="A39" t="s">
        <v>36</v>
      </c>
      <c r="B39">
        <v>0</v>
      </c>
    </row>
    <row r="40" spans="1:2">
      <c r="A40" t="s">
        <v>37</v>
      </c>
      <c r="B40">
        <v>0</v>
      </c>
    </row>
    <row r="41" spans="1:2">
      <c r="A41" t="s">
        <v>38</v>
      </c>
      <c r="B41">
        <v>3</v>
      </c>
    </row>
    <row r="42" spans="1:2">
      <c r="A42" t="s">
        <v>39</v>
      </c>
      <c r="B42">
        <v>0</v>
      </c>
    </row>
    <row r="43" spans="1:2">
      <c r="A43" t="s">
        <v>40</v>
      </c>
      <c r="B43">
        <v>3</v>
      </c>
    </row>
    <row r="44" spans="1:2">
      <c r="A44" t="s">
        <v>41</v>
      </c>
      <c r="B44">
        <v>17</v>
      </c>
    </row>
    <row r="45" spans="1:2">
      <c r="A45" t="s">
        <v>42</v>
      </c>
      <c r="B45">
        <v>0</v>
      </c>
    </row>
    <row r="46" spans="1:2">
      <c r="A46" t="s">
        <v>43</v>
      </c>
      <c r="B46">
        <v>1</v>
      </c>
    </row>
    <row r="47" spans="1:2">
      <c r="A47" t="s">
        <v>44</v>
      </c>
      <c r="B47">
        <v>13</v>
      </c>
    </row>
    <row r="48" spans="1:2">
      <c r="A48" t="s">
        <v>45</v>
      </c>
      <c r="B48">
        <v>10</v>
      </c>
    </row>
    <row r="49" spans="1:2">
      <c r="A49" t="s">
        <v>46</v>
      </c>
      <c r="B49">
        <v>0</v>
      </c>
    </row>
    <row r="50" spans="1:2">
      <c r="A50" t="s">
        <v>47</v>
      </c>
      <c r="B50">
        <v>214</v>
      </c>
    </row>
    <row r="51" spans="1:2">
      <c r="A51" t="s">
        <v>48</v>
      </c>
      <c r="B51">
        <v>3</v>
      </c>
    </row>
    <row r="52" spans="1:2">
      <c r="A52" t="s">
        <v>49</v>
      </c>
      <c r="B52">
        <v>4</v>
      </c>
    </row>
    <row r="53" spans="1:2">
      <c r="A53" t="s">
        <v>50</v>
      </c>
      <c r="B53">
        <v>7</v>
      </c>
    </row>
    <row r="54" spans="1:2">
      <c r="A54" t="s">
        <v>51</v>
      </c>
      <c r="B54">
        <v>0</v>
      </c>
    </row>
    <row r="55" spans="1:2">
      <c r="A55" t="s">
        <v>52</v>
      </c>
      <c r="B55">
        <v>0</v>
      </c>
    </row>
    <row r="56" spans="1:2">
      <c r="A56" t="s">
        <v>53</v>
      </c>
      <c r="B56">
        <v>36</v>
      </c>
    </row>
    <row r="57" spans="1:2">
      <c r="A57" t="s">
        <v>54</v>
      </c>
      <c r="B5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K53" sqref="K53"/>
    </sheetView>
  </sheetViews>
  <sheetFormatPr defaultRowHeight="15"/>
  <cols>
    <col min="1" max="1" width="31.28515625" customWidth="1"/>
  </cols>
  <sheetData>
    <row r="1" spans="1:5">
      <c r="B1" t="s">
        <v>122</v>
      </c>
      <c r="C1" t="s">
        <v>123</v>
      </c>
      <c r="D1" t="s">
        <v>124</v>
      </c>
      <c r="E1" t="s">
        <v>125</v>
      </c>
    </row>
    <row r="2" spans="1:5">
      <c r="A2" t="s">
        <v>0</v>
      </c>
      <c r="B2">
        <v>0</v>
      </c>
      <c r="C2">
        <v>0</v>
      </c>
      <c r="D2">
        <v>530</v>
      </c>
      <c r="E2">
        <v>1568</v>
      </c>
    </row>
    <row r="3" spans="1:5">
      <c r="A3" t="s">
        <v>1</v>
      </c>
      <c r="B3">
        <v>0</v>
      </c>
      <c r="C3">
        <v>0</v>
      </c>
      <c r="D3">
        <v>0</v>
      </c>
      <c r="E3">
        <v>0</v>
      </c>
    </row>
    <row r="4" spans="1:5">
      <c r="A4" t="s">
        <v>55</v>
      </c>
      <c r="B4">
        <v>0</v>
      </c>
      <c r="C4">
        <v>0</v>
      </c>
      <c r="D4">
        <v>0</v>
      </c>
      <c r="E4">
        <v>1</v>
      </c>
    </row>
    <row r="5" spans="1:5">
      <c r="A5" t="s">
        <v>2</v>
      </c>
      <c r="B5">
        <v>0</v>
      </c>
      <c r="C5">
        <v>0</v>
      </c>
      <c r="D5">
        <v>0</v>
      </c>
      <c r="E5">
        <v>0</v>
      </c>
    </row>
    <row r="6" spans="1:5">
      <c r="A6" t="s">
        <v>3</v>
      </c>
      <c r="B6">
        <v>9</v>
      </c>
      <c r="C6">
        <v>1</v>
      </c>
      <c r="D6">
        <v>710</v>
      </c>
      <c r="E6">
        <v>148</v>
      </c>
    </row>
    <row r="7" spans="1:5">
      <c r="A7" t="s">
        <v>4</v>
      </c>
      <c r="B7">
        <v>0</v>
      </c>
      <c r="C7">
        <v>0</v>
      </c>
      <c r="D7">
        <v>12</v>
      </c>
      <c r="E7">
        <v>1</v>
      </c>
    </row>
    <row r="8" spans="1:5">
      <c r="A8" t="s">
        <v>5</v>
      </c>
      <c r="B8">
        <v>0</v>
      </c>
      <c r="C8">
        <v>0</v>
      </c>
      <c r="D8">
        <v>0</v>
      </c>
      <c r="E8">
        <v>0</v>
      </c>
    </row>
    <row r="9" spans="1:5">
      <c r="A9" t="s">
        <v>6</v>
      </c>
      <c r="B9">
        <v>0</v>
      </c>
      <c r="C9">
        <v>1</v>
      </c>
      <c r="D9">
        <v>0</v>
      </c>
      <c r="E9">
        <v>0</v>
      </c>
    </row>
    <row r="10" spans="1:5">
      <c r="A10" t="s">
        <v>7</v>
      </c>
      <c r="B10">
        <v>11</v>
      </c>
      <c r="C10">
        <v>17</v>
      </c>
      <c r="D10">
        <v>520</v>
      </c>
      <c r="E10">
        <v>14</v>
      </c>
    </row>
    <row r="11" spans="1:5">
      <c r="A11" t="s">
        <v>8</v>
      </c>
      <c r="B11">
        <v>0</v>
      </c>
      <c r="C11">
        <v>0</v>
      </c>
      <c r="D11">
        <v>0</v>
      </c>
      <c r="E11">
        <v>0</v>
      </c>
    </row>
    <row r="12" spans="1:5">
      <c r="A12" t="s">
        <v>9</v>
      </c>
      <c r="B12">
        <v>1</v>
      </c>
      <c r="C12">
        <v>6</v>
      </c>
      <c r="D12">
        <v>11</v>
      </c>
      <c r="E12">
        <v>41</v>
      </c>
    </row>
    <row r="13" spans="1:5">
      <c r="A13" t="s">
        <v>10</v>
      </c>
      <c r="B13">
        <v>0</v>
      </c>
      <c r="C13">
        <v>1</v>
      </c>
      <c r="D13">
        <v>132</v>
      </c>
      <c r="E13">
        <v>8</v>
      </c>
    </row>
    <row r="14" spans="1:5">
      <c r="A14" t="s">
        <v>11</v>
      </c>
      <c r="B14">
        <v>0</v>
      </c>
      <c r="C14">
        <v>0</v>
      </c>
      <c r="D14">
        <v>0</v>
      </c>
      <c r="E14">
        <v>0</v>
      </c>
    </row>
    <row r="15" spans="1:5">
      <c r="A15" t="s">
        <v>12</v>
      </c>
      <c r="B15">
        <v>3</v>
      </c>
      <c r="C15">
        <v>0</v>
      </c>
      <c r="D15">
        <v>1</v>
      </c>
      <c r="E15">
        <v>1</v>
      </c>
    </row>
    <row r="16" spans="1:5">
      <c r="A16" t="s">
        <v>13</v>
      </c>
      <c r="B16">
        <v>0</v>
      </c>
      <c r="C16">
        <v>0</v>
      </c>
      <c r="D16">
        <v>0</v>
      </c>
      <c r="E16">
        <v>0</v>
      </c>
    </row>
    <row r="17" spans="1:5">
      <c r="A17" t="s">
        <v>14</v>
      </c>
      <c r="B17">
        <v>1</v>
      </c>
      <c r="C17">
        <v>1</v>
      </c>
      <c r="D17">
        <v>2</v>
      </c>
      <c r="E17">
        <v>4</v>
      </c>
    </row>
    <row r="18" spans="1:5">
      <c r="A18" t="s">
        <v>15</v>
      </c>
      <c r="B18">
        <v>14</v>
      </c>
      <c r="C18">
        <v>9</v>
      </c>
      <c r="D18">
        <v>2</v>
      </c>
      <c r="E18">
        <v>1</v>
      </c>
    </row>
    <row r="19" spans="1:5">
      <c r="A19" t="s">
        <v>16</v>
      </c>
      <c r="B19">
        <v>0</v>
      </c>
      <c r="C19">
        <v>0</v>
      </c>
      <c r="D19">
        <v>31</v>
      </c>
      <c r="E19">
        <v>9772</v>
      </c>
    </row>
    <row r="20" spans="1:5">
      <c r="A20" t="s">
        <v>17</v>
      </c>
      <c r="B20">
        <v>60</v>
      </c>
      <c r="C20">
        <v>26</v>
      </c>
      <c r="D20">
        <v>960</v>
      </c>
      <c r="E20">
        <v>686</v>
      </c>
    </row>
    <row r="21" spans="1:5">
      <c r="A21" t="s">
        <v>18</v>
      </c>
      <c r="B21">
        <v>0</v>
      </c>
      <c r="C21">
        <v>0</v>
      </c>
      <c r="D21">
        <v>0</v>
      </c>
      <c r="E21">
        <v>0</v>
      </c>
    </row>
    <row r="22" spans="1:5">
      <c r="A22" t="s">
        <v>19</v>
      </c>
      <c r="B22">
        <v>0</v>
      </c>
      <c r="C22">
        <v>0</v>
      </c>
      <c r="D22">
        <v>200</v>
      </c>
      <c r="E22">
        <v>36</v>
      </c>
    </row>
    <row r="23" spans="1:5">
      <c r="A23" t="s">
        <v>20</v>
      </c>
      <c r="B23">
        <v>0</v>
      </c>
      <c r="C23">
        <v>0</v>
      </c>
      <c r="D23">
        <v>0</v>
      </c>
      <c r="E23">
        <v>0</v>
      </c>
    </row>
    <row r="24" spans="1:5">
      <c r="A24" t="s">
        <v>21</v>
      </c>
      <c r="B24">
        <v>0</v>
      </c>
      <c r="C24">
        <v>0</v>
      </c>
      <c r="D24">
        <v>0</v>
      </c>
      <c r="E24">
        <v>0</v>
      </c>
    </row>
    <row r="25" spans="1:5">
      <c r="A25" t="s">
        <v>22</v>
      </c>
      <c r="B25">
        <v>0</v>
      </c>
      <c r="C25">
        <v>0</v>
      </c>
      <c r="D25">
        <v>0</v>
      </c>
      <c r="E25">
        <v>0</v>
      </c>
    </row>
    <row r="26" spans="1:5">
      <c r="A26" t="s">
        <v>23</v>
      </c>
      <c r="B26">
        <v>0</v>
      </c>
      <c r="C26">
        <v>1</v>
      </c>
      <c r="D26">
        <v>7</v>
      </c>
      <c r="E26">
        <v>224</v>
      </c>
    </row>
    <row r="27" spans="1:5">
      <c r="A27" t="s">
        <v>24</v>
      </c>
      <c r="B27">
        <v>35</v>
      </c>
      <c r="C27">
        <v>8</v>
      </c>
      <c r="D27">
        <v>120</v>
      </c>
      <c r="E27">
        <v>113</v>
      </c>
    </row>
    <row r="28" spans="1:5">
      <c r="A28" t="s">
        <v>25</v>
      </c>
      <c r="B28">
        <v>0</v>
      </c>
      <c r="C28">
        <v>0</v>
      </c>
      <c r="D28">
        <v>5</v>
      </c>
      <c r="E28">
        <v>1</v>
      </c>
    </row>
    <row r="29" spans="1:5">
      <c r="A29" t="s">
        <v>26</v>
      </c>
      <c r="B29">
        <v>0</v>
      </c>
      <c r="C29">
        <v>0</v>
      </c>
      <c r="D29">
        <v>3</v>
      </c>
      <c r="E29">
        <v>43</v>
      </c>
    </row>
    <row r="30" spans="1:5">
      <c r="A30" t="s">
        <v>27</v>
      </c>
      <c r="B30">
        <v>0</v>
      </c>
      <c r="C30">
        <v>0</v>
      </c>
      <c r="D30">
        <v>0</v>
      </c>
      <c r="E30">
        <v>0</v>
      </c>
    </row>
    <row r="31" spans="1:5">
      <c r="A31" t="s">
        <v>28</v>
      </c>
      <c r="B31">
        <v>0</v>
      </c>
      <c r="C31">
        <v>0</v>
      </c>
      <c r="D31">
        <v>0</v>
      </c>
      <c r="E31">
        <v>0</v>
      </c>
    </row>
    <row r="32" spans="1:5">
      <c r="A32" t="s">
        <v>29</v>
      </c>
      <c r="B32">
        <v>0</v>
      </c>
      <c r="C32">
        <v>0</v>
      </c>
      <c r="D32">
        <v>162</v>
      </c>
      <c r="E32">
        <v>0</v>
      </c>
    </row>
    <row r="33" spans="1:5">
      <c r="A33" t="s">
        <v>30</v>
      </c>
      <c r="B33">
        <v>0</v>
      </c>
      <c r="C33">
        <v>0</v>
      </c>
      <c r="D33">
        <v>0</v>
      </c>
      <c r="E33">
        <v>0</v>
      </c>
    </row>
    <row r="34" spans="1:5">
      <c r="A34" t="s">
        <v>31</v>
      </c>
      <c r="B34">
        <v>0</v>
      </c>
      <c r="C34">
        <v>0</v>
      </c>
      <c r="D34">
        <v>12</v>
      </c>
      <c r="E34">
        <v>798</v>
      </c>
    </row>
    <row r="35" spans="1:5">
      <c r="A35" t="s">
        <v>32</v>
      </c>
      <c r="B35">
        <v>2030</v>
      </c>
      <c r="C35">
        <v>720</v>
      </c>
      <c r="D35">
        <v>2980</v>
      </c>
      <c r="E35">
        <v>1134</v>
      </c>
    </row>
    <row r="36" spans="1:5">
      <c r="A36" t="s">
        <v>33</v>
      </c>
      <c r="B36">
        <v>0</v>
      </c>
      <c r="C36">
        <v>2</v>
      </c>
      <c r="D36">
        <v>220</v>
      </c>
      <c r="E36">
        <v>3</v>
      </c>
    </row>
    <row r="37" spans="1:5">
      <c r="A37" t="s">
        <v>34</v>
      </c>
      <c r="B37">
        <v>0</v>
      </c>
      <c r="C37">
        <v>0</v>
      </c>
      <c r="D37">
        <v>2</v>
      </c>
      <c r="E37">
        <v>0</v>
      </c>
    </row>
    <row r="38" spans="1:5">
      <c r="A38" t="s">
        <v>35</v>
      </c>
      <c r="B38">
        <v>0</v>
      </c>
      <c r="C38">
        <v>0</v>
      </c>
      <c r="D38">
        <v>5</v>
      </c>
      <c r="E38">
        <v>10</v>
      </c>
    </row>
    <row r="39" spans="1:5">
      <c r="A39" t="s">
        <v>36</v>
      </c>
      <c r="B39">
        <v>0</v>
      </c>
      <c r="C39">
        <v>0</v>
      </c>
      <c r="D39">
        <v>0</v>
      </c>
      <c r="E39">
        <v>0</v>
      </c>
    </row>
    <row r="40" spans="1:5">
      <c r="A40" t="s">
        <v>37</v>
      </c>
      <c r="B40">
        <v>3</v>
      </c>
      <c r="C40">
        <v>86</v>
      </c>
      <c r="D40">
        <v>0</v>
      </c>
      <c r="E40">
        <v>0</v>
      </c>
    </row>
    <row r="41" spans="1:5">
      <c r="A41" t="s">
        <v>38</v>
      </c>
      <c r="B41">
        <v>0</v>
      </c>
      <c r="C41">
        <v>0</v>
      </c>
      <c r="D41">
        <v>0</v>
      </c>
      <c r="E41">
        <v>52</v>
      </c>
    </row>
    <row r="42" spans="1:5">
      <c r="A42" t="s">
        <v>39</v>
      </c>
      <c r="B42">
        <v>8</v>
      </c>
      <c r="C42">
        <v>2</v>
      </c>
      <c r="D42">
        <v>0</v>
      </c>
      <c r="E42">
        <v>0</v>
      </c>
    </row>
    <row r="43" spans="1:5">
      <c r="A43" t="s">
        <v>40</v>
      </c>
      <c r="B43">
        <v>14</v>
      </c>
      <c r="C43">
        <v>12</v>
      </c>
      <c r="D43">
        <v>2</v>
      </c>
      <c r="E43">
        <v>1</v>
      </c>
    </row>
    <row r="44" spans="1:5">
      <c r="A44" t="s">
        <v>41</v>
      </c>
      <c r="B44">
        <v>0</v>
      </c>
      <c r="C44">
        <v>0</v>
      </c>
      <c r="D44">
        <v>2</v>
      </c>
      <c r="E44">
        <v>1</v>
      </c>
    </row>
    <row r="45" spans="1:5">
      <c r="A45" t="s">
        <v>42</v>
      </c>
      <c r="B45">
        <v>0</v>
      </c>
      <c r="C45">
        <v>0</v>
      </c>
      <c r="D45">
        <v>0</v>
      </c>
      <c r="E45">
        <v>0</v>
      </c>
    </row>
    <row r="46" spans="1:5">
      <c r="A46" t="s">
        <v>43</v>
      </c>
      <c r="B46">
        <v>0</v>
      </c>
      <c r="C46">
        <v>0</v>
      </c>
      <c r="D46">
        <v>1</v>
      </c>
      <c r="E46">
        <v>0</v>
      </c>
    </row>
    <row r="47" spans="1:5">
      <c r="A47" t="s">
        <v>44</v>
      </c>
      <c r="B47">
        <v>0</v>
      </c>
      <c r="C47">
        <v>0</v>
      </c>
      <c r="D47">
        <v>3</v>
      </c>
      <c r="E47">
        <v>1</v>
      </c>
    </row>
    <row r="48" spans="1:5">
      <c r="A48" t="s">
        <v>45</v>
      </c>
      <c r="B48">
        <v>0</v>
      </c>
      <c r="C48">
        <v>0</v>
      </c>
      <c r="D48">
        <v>21</v>
      </c>
      <c r="E48">
        <v>15</v>
      </c>
    </row>
    <row r="49" spans="1:5">
      <c r="A49" t="s">
        <v>46</v>
      </c>
      <c r="B49">
        <v>0</v>
      </c>
      <c r="C49">
        <v>0</v>
      </c>
      <c r="D49">
        <v>0</v>
      </c>
      <c r="E49">
        <v>0</v>
      </c>
    </row>
    <row r="50" spans="1:5">
      <c r="A50" t="s">
        <v>47</v>
      </c>
      <c r="B50">
        <v>0</v>
      </c>
      <c r="C50">
        <v>0</v>
      </c>
      <c r="D50">
        <v>250</v>
      </c>
      <c r="E50">
        <v>154</v>
      </c>
    </row>
    <row r="51" spans="1:5">
      <c r="A51" t="s">
        <v>48</v>
      </c>
      <c r="B51">
        <v>0</v>
      </c>
      <c r="C51">
        <v>1</v>
      </c>
      <c r="D51">
        <v>8</v>
      </c>
      <c r="E51">
        <v>18</v>
      </c>
    </row>
    <row r="52" spans="1:5">
      <c r="A52" t="s">
        <v>49</v>
      </c>
      <c r="B52">
        <v>0</v>
      </c>
      <c r="C52">
        <v>0</v>
      </c>
      <c r="D52">
        <v>0</v>
      </c>
      <c r="E52">
        <v>0</v>
      </c>
    </row>
    <row r="53" spans="1:5">
      <c r="A53" t="s">
        <v>50</v>
      </c>
      <c r="B53">
        <v>0</v>
      </c>
      <c r="C53">
        <v>0</v>
      </c>
      <c r="D53">
        <v>0</v>
      </c>
      <c r="E53">
        <v>0</v>
      </c>
    </row>
    <row r="54" spans="1:5">
      <c r="A54" t="s">
        <v>51</v>
      </c>
      <c r="B54">
        <v>0</v>
      </c>
      <c r="C54">
        <v>0</v>
      </c>
      <c r="D54">
        <v>0</v>
      </c>
      <c r="E54">
        <v>0</v>
      </c>
    </row>
    <row r="55" spans="1:5">
      <c r="A55" t="s">
        <v>52</v>
      </c>
      <c r="B55">
        <v>0</v>
      </c>
      <c r="C55">
        <v>0</v>
      </c>
      <c r="D55">
        <v>0</v>
      </c>
      <c r="E55">
        <v>0</v>
      </c>
    </row>
    <row r="56" spans="1:5">
      <c r="A56" t="s">
        <v>53</v>
      </c>
      <c r="B56">
        <v>21</v>
      </c>
      <c r="C56">
        <v>0</v>
      </c>
      <c r="D56">
        <v>2</v>
      </c>
      <c r="E56">
        <v>0</v>
      </c>
    </row>
    <row r="57" spans="1:5">
      <c r="A57" t="s">
        <v>54</v>
      </c>
      <c r="B57">
        <v>0</v>
      </c>
      <c r="C57">
        <v>0</v>
      </c>
      <c r="D57">
        <v>0</v>
      </c>
      <c r="E5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topLeftCell="A23" workbookViewId="0">
      <selection activeCell="P52" sqref="P52"/>
    </sheetView>
  </sheetViews>
  <sheetFormatPr defaultRowHeight="15"/>
  <cols>
    <col min="1" max="1" width="31.28515625" customWidth="1"/>
  </cols>
  <sheetData>
    <row r="1" spans="1:13">
      <c r="B1" t="s">
        <v>126</v>
      </c>
      <c r="C1" t="s">
        <v>127</v>
      </c>
      <c r="D1" t="s">
        <v>128</v>
      </c>
      <c r="E1" t="s">
        <v>129</v>
      </c>
      <c r="F1" t="s">
        <v>130</v>
      </c>
      <c r="G1" t="s">
        <v>131</v>
      </c>
      <c r="H1" t="s">
        <v>132</v>
      </c>
      <c r="I1" t="s">
        <v>133</v>
      </c>
      <c r="J1" t="s">
        <v>134</v>
      </c>
      <c r="K1" t="s">
        <v>135</v>
      </c>
      <c r="L1" t="s">
        <v>136</v>
      </c>
      <c r="M1" t="s">
        <v>137</v>
      </c>
    </row>
    <row r="2" spans="1:13">
      <c r="A2" t="s">
        <v>0</v>
      </c>
      <c r="B2">
        <v>102</v>
      </c>
      <c r="C2">
        <v>2</v>
      </c>
      <c r="D2">
        <v>2</v>
      </c>
      <c r="E2">
        <v>1</v>
      </c>
      <c r="F2">
        <v>0</v>
      </c>
      <c r="G2">
        <v>14</v>
      </c>
      <c r="H2">
        <v>47</v>
      </c>
      <c r="I2">
        <v>773</v>
      </c>
      <c r="J2">
        <v>0</v>
      </c>
      <c r="K2">
        <v>0</v>
      </c>
      <c r="L2">
        <v>21</v>
      </c>
      <c r="M2">
        <v>560</v>
      </c>
    </row>
    <row r="3" spans="1:13">
      <c r="A3" t="s">
        <v>1</v>
      </c>
      <c r="B3">
        <v>0</v>
      </c>
      <c r="C3">
        <v>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 t="s">
        <v>55</v>
      </c>
      <c r="B4">
        <v>0</v>
      </c>
      <c r="C4">
        <v>0</v>
      </c>
      <c r="D4">
        <v>4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>
      <c r="A5" t="s">
        <v>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 t="s">
        <v>3</v>
      </c>
      <c r="B6">
        <v>18</v>
      </c>
      <c r="C6">
        <v>11</v>
      </c>
      <c r="D6">
        <v>0</v>
      </c>
      <c r="E6">
        <v>3</v>
      </c>
      <c r="F6">
        <v>0</v>
      </c>
      <c r="G6">
        <v>31</v>
      </c>
      <c r="H6">
        <v>3</v>
      </c>
      <c r="I6">
        <v>6</v>
      </c>
      <c r="J6">
        <v>6</v>
      </c>
      <c r="K6">
        <v>1</v>
      </c>
      <c r="L6">
        <v>23</v>
      </c>
      <c r="M6">
        <v>52</v>
      </c>
    </row>
    <row r="7" spans="1:13">
      <c r="A7" t="s">
        <v>4</v>
      </c>
      <c r="B7">
        <v>2</v>
      </c>
      <c r="C7">
        <v>1</v>
      </c>
      <c r="D7">
        <v>0</v>
      </c>
      <c r="E7">
        <v>0</v>
      </c>
      <c r="F7">
        <v>3</v>
      </c>
      <c r="G7">
        <v>196</v>
      </c>
      <c r="H7">
        <v>0</v>
      </c>
      <c r="I7">
        <v>4</v>
      </c>
      <c r="J7">
        <v>31</v>
      </c>
      <c r="K7">
        <v>9</v>
      </c>
      <c r="L7">
        <v>46</v>
      </c>
      <c r="M7">
        <v>4</v>
      </c>
    </row>
    <row r="8" spans="1:13">
      <c r="A8" t="s">
        <v>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 t="s">
        <v>8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>
      <c r="A12" t="s">
        <v>9</v>
      </c>
      <c r="B12">
        <v>25</v>
      </c>
      <c r="C12">
        <v>21</v>
      </c>
      <c r="D12">
        <v>0</v>
      </c>
      <c r="E12">
        <v>19</v>
      </c>
      <c r="F12">
        <v>0</v>
      </c>
      <c r="G12">
        <v>2</v>
      </c>
      <c r="H12">
        <v>0</v>
      </c>
      <c r="I12">
        <v>20</v>
      </c>
      <c r="J12">
        <v>0</v>
      </c>
      <c r="K12">
        <v>0</v>
      </c>
      <c r="L12">
        <v>0</v>
      </c>
      <c r="M12">
        <v>39</v>
      </c>
    </row>
    <row r="13" spans="1:13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 t="s">
        <v>14</v>
      </c>
      <c r="B17">
        <v>11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3</v>
      </c>
      <c r="J17">
        <v>0</v>
      </c>
      <c r="K17">
        <v>0</v>
      </c>
      <c r="L17">
        <v>0</v>
      </c>
      <c r="M17">
        <v>0</v>
      </c>
    </row>
    <row r="18" spans="1:13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16</v>
      </c>
      <c r="B19">
        <v>2254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27874</v>
      </c>
      <c r="J19">
        <v>0</v>
      </c>
      <c r="K19">
        <v>0</v>
      </c>
      <c r="L19">
        <v>0</v>
      </c>
      <c r="M19">
        <v>1631</v>
      </c>
    </row>
    <row r="20" spans="1:13">
      <c r="A20" t="s">
        <v>17</v>
      </c>
      <c r="B20">
        <v>29</v>
      </c>
      <c r="C20">
        <v>7230</v>
      </c>
      <c r="D20">
        <v>22</v>
      </c>
      <c r="E20">
        <v>203</v>
      </c>
      <c r="F20">
        <v>6</v>
      </c>
      <c r="G20">
        <v>0</v>
      </c>
      <c r="H20">
        <v>9</v>
      </c>
      <c r="I20">
        <v>17</v>
      </c>
      <c r="J20">
        <v>131</v>
      </c>
      <c r="K20">
        <v>112</v>
      </c>
      <c r="L20">
        <v>23</v>
      </c>
      <c r="M20">
        <v>517</v>
      </c>
    </row>
    <row r="21" spans="1:13">
      <c r="A21" t="s">
        <v>18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11</v>
      </c>
      <c r="M22">
        <v>2</v>
      </c>
    </row>
    <row r="23" spans="1:13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</row>
    <row r="24" spans="1:13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34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 t="s">
        <v>23</v>
      </c>
      <c r="B26">
        <v>15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490</v>
      </c>
      <c r="J26">
        <v>0</v>
      </c>
      <c r="K26">
        <v>0</v>
      </c>
      <c r="L26">
        <v>0</v>
      </c>
      <c r="M26">
        <v>560</v>
      </c>
    </row>
    <row r="27" spans="1:13">
      <c r="A27" t="s">
        <v>24</v>
      </c>
      <c r="B27">
        <v>24</v>
      </c>
      <c r="C27">
        <v>10</v>
      </c>
      <c r="D27">
        <v>0</v>
      </c>
      <c r="E27">
        <v>3</v>
      </c>
      <c r="F27">
        <v>0</v>
      </c>
      <c r="G27">
        <v>32</v>
      </c>
      <c r="H27">
        <v>3</v>
      </c>
      <c r="I27">
        <v>10</v>
      </c>
      <c r="J27">
        <v>0</v>
      </c>
      <c r="K27">
        <v>1</v>
      </c>
      <c r="L27">
        <v>32</v>
      </c>
      <c r="M27">
        <v>36</v>
      </c>
    </row>
    <row r="28" spans="1:13">
      <c r="A28" t="s">
        <v>25</v>
      </c>
      <c r="B28">
        <v>0</v>
      </c>
      <c r="C28">
        <v>0</v>
      </c>
      <c r="D28">
        <v>0</v>
      </c>
      <c r="E28">
        <v>0</v>
      </c>
      <c r="F28">
        <v>0</v>
      </c>
      <c r="G28">
        <v>62</v>
      </c>
      <c r="H28">
        <v>6</v>
      </c>
      <c r="I28">
        <v>0</v>
      </c>
      <c r="J28">
        <v>0</v>
      </c>
      <c r="K28">
        <v>0</v>
      </c>
      <c r="L28">
        <v>0</v>
      </c>
      <c r="M28">
        <v>2</v>
      </c>
    </row>
    <row r="29" spans="1:13">
      <c r="A29" t="s">
        <v>26</v>
      </c>
      <c r="B29">
        <v>6</v>
      </c>
      <c r="C29">
        <v>0</v>
      </c>
      <c r="D29">
        <v>0</v>
      </c>
      <c r="E29">
        <v>0</v>
      </c>
      <c r="F29">
        <v>0</v>
      </c>
      <c r="G29">
        <v>242</v>
      </c>
      <c r="H29">
        <v>56</v>
      </c>
      <c r="I29">
        <v>3</v>
      </c>
      <c r="J29">
        <v>0</v>
      </c>
      <c r="K29">
        <v>0</v>
      </c>
      <c r="L29">
        <v>0</v>
      </c>
      <c r="M29">
        <v>6</v>
      </c>
    </row>
    <row r="30" spans="1:13">
      <c r="A30" t="s">
        <v>27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27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>
      <c r="A32" t="s">
        <v>29</v>
      </c>
      <c r="B32">
        <v>2</v>
      </c>
      <c r="C32">
        <v>0</v>
      </c>
      <c r="D32">
        <v>0</v>
      </c>
      <c r="E32">
        <v>0</v>
      </c>
      <c r="F32">
        <v>0</v>
      </c>
      <c r="G32">
        <v>51</v>
      </c>
      <c r="H32">
        <v>1</v>
      </c>
      <c r="I32">
        <v>2</v>
      </c>
      <c r="J32">
        <v>0</v>
      </c>
      <c r="K32">
        <v>0</v>
      </c>
      <c r="L32">
        <v>81</v>
      </c>
      <c r="M32">
        <v>20</v>
      </c>
    </row>
    <row r="33" spans="1:13">
      <c r="A33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0</v>
      </c>
    </row>
    <row r="34" spans="1:13">
      <c r="A34" t="s">
        <v>31</v>
      </c>
      <c r="B34">
        <v>59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1946</v>
      </c>
      <c r="J34">
        <v>0</v>
      </c>
      <c r="K34">
        <v>0</v>
      </c>
      <c r="L34">
        <v>0</v>
      </c>
      <c r="M34">
        <v>8430</v>
      </c>
    </row>
    <row r="35" spans="1:13">
      <c r="A35" t="s">
        <v>32</v>
      </c>
      <c r="B35">
        <v>17</v>
      </c>
      <c r="C35">
        <v>18</v>
      </c>
      <c r="D35">
        <v>5</v>
      </c>
      <c r="E35">
        <v>106</v>
      </c>
      <c r="F35">
        <v>2</v>
      </c>
      <c r="G35">
        <v>3</v>
      </c>
      <c r="H35">
        <v>0</v>
      </c>
      <c r="I35">
        <v>20</v>
      </c>
      <c r="J35">
        <v>6</v>
      </c>
      <c r="K35">
        <v>8</v>
      </c>
      <c r="L35">
        <v>23</v>
      </c>
      <c r="M35">
        <v>39</v>
      </c>
    </row>
    <row r="36" spans="1:13">
      <c r="A36" t="s">
        <v>33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 t="s">
        <v>34</v>
      </c>
      <c r="B37">
        <v>6</v>
      </c>
      <c r="C37">
        <v>1</v>
      </c>
      <c r="D37">
        <v>0</v>
      </c>
      <c r="E37">
        <v>0</v>
      </c>
      <c r="F37">
        <v>0</v>
      </c>
      <c r="G37">
        <v>2</v>
      </c>
      <c r="H37">
        <v>0</v>
      </c>
      <c r="I37">
        <v>0</v>
      </c>
      <c r="J37">
        <v>0</v>
      </c>
      <c r="K37">
        <v>0</v>
      </c>
      <c r="L37">
        <v>2</v>
      </c>
      <c r="M37">
        <v>2</v>
      </c>
    </row>
    <row r="38" spans="1:13">
      <c r="A38" t="s">
        <v>35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>
      <c r="A39" t="s">
        <v>36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>
      <c r="A40" t="s"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18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 t="s">
        <v>38</v>
      </c>
      <c r="B41">
        <v>3</v>
      </c>
      <c r="C41">
        <v>0</v>
      </c>
      <c r="D41">
        <v>0</v>
      </c>
      <c r="E41">
        <v>0</v>
      </c>
      <c r="F41">
        <v>0</v>
      </c>
      <c r="G41">
        <v>0</v>
      </c>
      <c r="H41">
        <v>11</v>
      </c>
      <c r="I41">
        <v>0</v>
      </c>
      <c r="J41">
        <v>0</v>
      </c>
      <c r="K41">
        <v>0</v>
      </c>
      <c r="L41">
        <v>0</v>
      </c>
      <c r="M41">
        <v>10</v>
      </c>
    </row>
    <row r="42" spans="1:13">
      <c r="A42" t="s">
        <v>39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>
      <c r="A43" t="s">
        <v>40</v>
      </c>
      <c r="B43">
        <v>5</v>
      </c>
      <c r="C43">
        <v>11</v>
      </c>
      <c r="D43">
        <v>0</v>
      </c>
      <c r="E43">
        <v>7</v>
      </c>
      <c r="F43">
        <v>0</v>
      </c>
      <c r="G43">
        <v>2</v>
      </c>
      <c r="H43">
        <v>0</v>
      </c>
      <c r="I43">
        <v>0</v>
      </c>
      <c r="J43">
        <v>14</v>
      </c>
      <c r="K43">
        <v>3</v>
      </c>
      <c r="L43">
        <v>3</v>
      </c>
      <c r="M43">
        <v>0</v>
      </c>
    </row>
    <row r="44" spans="1:13">
      <c r="A44" t="s">
        <v>41</v>
      </c>
      <c r="B44"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>
      <c r="A45" t="s">
        <v>42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>
      <c r="A46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>
      <c r="A47" t="s">
        <v>44</v>
      </c>
      <c r="B47">
        <v>15</v>
      </c>
      <c r="C47">
        <v>44</v>
      </c>
      <c r="D47">
        <v>0</v>
      </c>
      <c r="E47">
        <v>0</v>
      </c>
      <c r="F47">
        <v>0</v>
      </c>
      <c r="G47">
        <v>13</v>
      </c>
      <c r="H47">
        <v>1</v>
      </c>
      <c r="I47">
        <v>1</v>
      </c>
      <c r="J47">
        <v>24</v>
      </c>
      <c r="K47">
        <v>2</v>
      </c>
      <c r="L47">
        <v>0</v>
      </c>
      <c r="M47">
        <v>0</v>
      </c>
    </row>
    <row r="48" spans="1:13">
      <c r="A48" t="s">
        <v>45</v>
      </c>
      <c r="B48">
        <v>113</v>
      </c>
      <c r="C48">
        <v>7</v>
      </c>
      <c r="D48">
        <v>0</v>
      </c>
      <c r="E48">
        <v>0</v>
      </c>
      <c r="F48">
        <v>0</v>
      </c>
      <c r="G48">
        <v>21</v>
      </c>
      <c r="H48">
        <v>0</v>
      </c>
      <c r="I48">
        <v>36</v>
      </c>
      <c r="J48">
        <v>0</v>
      </c>
      <c r="K48">
        <v>0</v>
      </c>
      <c r="L48">
        <v>31</v>
      </c>
      <c r="M48">
        <v>90</v>
      </c>
    </row>
    <row r="49" spans="1:13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>
      <c r="A50" t="s">
        <v>47</v>
      </c>
      <c r="B50">
        <v>85</v>
      </c>
      <c r="C50">
        <v>86</v>
      </c>
      <c r="D50">
        <v>1</v>
      </c>
      <c r="E50">
        <v>71</v>
      </c>
      <c r="F50">
        <v>6</v>
      </c>
      <c r="G50">
        <v>171</v>
      </c>
      <c r="H50">
        <v>4</v>
      </c>
      <c r="I50">
        <v>53</v>
      </c>
      <c r="J50">
        <v>37</v>
      </c>
      <c r="K50">
        <v>41</v>
      </c>
      <c r="L50">
        <v>45</v>
      </c>
      <c r="M50">
        <v>31</v>
      </c>
    </row>
    <row r="51" spans="1:13">
      <c r="A51" t="s">
        <v>48</v>
      </c>
      <c r="B51">
        <v>0</v>
      </c>
      <c r="C51">
        <v>32</v>
      </c>
      <c r="D51">
        <v>0</v>
      </c>
      <c r="E51">
        <v>2</v>
      </c>
      <c r="F51">
        <v>0</v>
      </c>
      <c r="G51">
        <v>32</v>
      </c>
      <c r="H51">
        <v>2</v>
      </c>
      <c r="I51">
        <v>2</v>
      </c>
      <c r="J51">
        <v>1</v>
      </c>
      <c r="K51">
        <v>1</v>
      </c>
      <c r="L51">
        <v>0</v>
      </c>
      <c r="M51">
        <v>0</v>
      </c>
    </row>
    <row r="52" spans="1:13">
      <c r="A52" t="s">
        <v>49</v>
      </c>
      <c r="B52">
        <v>0</v>
      </c>
      <c r="C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>
      <c r="A53" t="s">
        <v>50</v>
      </c>
      <c r="B53">
        <v>0</v>
      </c>
      <c r="C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>
      <c r="A54" t="s">
        <v>51</v>
      </c>
      <c r="B54">
        <v>0</v>
      </c>
      <c r="C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>
      <c r="A55" t="s">
        <v>52</v>
      </c>
      <c r="B55">
        <v>0</v>
      </c>
      <c r="C55">
        <v>0</v>
      </c>
      <c r="E55">
        <v>0</v>
      </c>
      <c r="F55">
        <v>5</v>
      </c>
      <c r="G55">
        <v>0</v>
      </c>
      <c r="H55">
        <v>2</v>
      </c>
      <c r="I55">
        <v>0</v>
      </c>
      <c r="J55">
        <v>3</v>
      </c>
      <c r="K55">
        <v>0</v>
      </c>
      <c r="L55">
        <v>0</v>
      </c>
      <c r="M55">
        <v>0</v>
      </c>
    </row>
    <row r="56" spans="1:13">
      <c r="A56" t="s">
        <v>53</v>
      </c>
      <c r="B56">
        <v>0</v>
      </c>
      <c r="C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>
      <c r="A57" t="s">
        <v>54</v>
      </c>
      <c r="B57">
        <v>0</v>
      </c>
      <c r="C57">
        <v>0</v>
      </c>
      <c r="E57">
        <v>0</v>
      </c>
      <c r="F57">
        <v>2900</v>
      </c>
      <c r="G57">
        <v>23</v>
      </c>
      <c r="H57">
        <v>156</v>
      </c>
      <c r="I57">
        <v>0</v>
      </c>
      <c r="J57">
        <v>510</v>
      </c>
      <c r="K57">
        <v>96</v>
      </c>
      <c r="L57">
        <v>0</v>
      </c>
      <c r="M5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topLeftCell="A20" workbookViewId="0">
      <selection sqref="A1:M57"/>
    </sheetView>
  </sheetViews>
  <sheetFormatPr defaultRowHeight="15"/>
  <cols>
    <col min="1" max="1" width="31.28515625" customWidth="1"/>
  </cols>
  <sheetData>
    <row r="1" spans="1:13"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</row>
    <row r="2" spans="1:13">
      <c r="A2" t="s">
        <v>0</v>
      </c>
      <c r="B2">
        <v>59</v>
      </c>
      <c r="C2">
        <v>32</v>
      </c>
      <c r="D2">
        <v>3</v>
      </c>
      <c r="E2">
        <v>4</v>
      </c>
      <c r="F2">
        <v>0</v>
      </c>
      <c r="G2">
        <v>3</v>
      </c>
      <c r="H2">
        <v>28</v>
      </c>
      <c r="I2">
        <v>137</v>
      </c>
      <c r="J2">
        <v>0</v>
      </c>
      <c r="K2">
        <v>2</v>
      </c>
      <c r="L2">
        <v>82</v>
      </c>
      <c r="M2">
        <v>99</v>
      </c>
    </row>
    <row r="3" spans="1:13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 t="s">
        <v>55</v>
      </c>
      <c r="B4">
        <v>335</v>
      </c>
      <c r="C4">
        <v>68</v>
      </c>
      <c r="D4">
        <v>13</v>
      </c>
      <c r="E4">
        <v>91</v>
      </c>
      <c r="F4">
        <v>893</v>
      </c>
      <c r="G4">
        <v>260</v>
      </c>
      <c r="H4">
        <v>61</v>
      </c>
      <c r="I4">
        <v>61</v>
      </c>
      <c r="J4">
        <v>1788</v>
      </c>
      <c r="K4">
        <v>16470</v>
      </c>
      <c r="L4">
        <v>142</v>
      </c>
      <c r="M4">
        <v>546</v>
      </c>
    </row>
    <row r="5" spans="1:13">
      <c r="A5" t="s">
        <v>2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>
      <c r="A6" t="s">
        <v>3</v>
      </c>
      <c r="B6">
        <v>13</v>
      </c>
      <c r="C6">
        <v>4</v>
      </c>
      <c r="D6">
        <v>7</v>
      </c>
      <c r="E6">
        <v>0</v>
      </c>
      <c r="F6">
        <v>0</v>
      </c>
      <c r="G6">
        <v>2</v>
      </c>
      <c r="H6">
        <v>9</v>
      </c>
      <c r="I6">
        <v>0</v>
      </c>
      <c r="J6">
        <v>0</v>
      </c>
      <c r="K6">
        <v>0</v>
      </c>
      <c r="L6">
        <v>2</v>
      </c>
      <c r="M6">
        <v>0</v>
      </c>
    </row>
    <row r="7" spans="1:13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34</v>
      </c>
      <c r="M7">
        <v>2</v>
      </c>
    </row>
    <row r="8" spans="1:13">
      <c r="A8" t="s">
        <v>5</v>
      </c>
      <c r="B8">
        <v>3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1</v>
      </c>
      <c r="M8">
        <v>0</v>
      </c>
    </row>
    <row r="9" spans="1:13">
      <c r="A9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>
      <c r="A10" t="s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>
      <c r="A11" t="s">
        <v>8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2</v>
      </c>
      <c r="L11">
        <v>0</v>
      </c>
      <c r="M11">
        <v>1</v>
      </c>
    </row>
    <row r="12" spans="1:13">
      <c r="A12" t="s">
        <v>9</v>
      </c>
      <c r="B12">
        <v>30</v>
      </c>
      <c r="C12">
        <v>56</v>
      </c>
      <c r="D12">
        <v>68</v>
      </c>
      <c r="E12">
        <v>1</v>
      </c>
      <c r="F12">
        <v>2</v>
      </c>
      <c r="G12">
        <v>4</v>
      </c>
      <c r="H12">
        <v>8</v>
      </c>
      <c r="I12">
        <v>15</v>
      </c>
      <c r="J12">
        <v>8</v>
      </c>
      <c r="K12">
        <v>0</v>
      </c>
      <c r="L12">
        <v>11</v>
      </c>
      <c r="M12">
        <v>2</v>
      </c>
    </row>
    <row r="13" spans="1:13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>
      <c r="A14" t="s">
        <v>11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>
      <c r="A16" t="s">
        <v>13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>
      <c r="A17" t="s">
        <v>14</v>
      </c>
      <c r="B17">
        <v>6</v>
      </c>
      <c r="C17">
        <v>6</v>
      </c>
      <c r="D17">
        <v>4</v>
      </c>
      <c r="E17">
        <v>0</v>
      </c>
      <c r="F17">
        <v>1</v>
      </c>
      <c r="G17">
        <v>0</v>
      </c>
      <c r="H17">
        <v>0</v>
      </c>
      <c r="I17">
        <v>3</v>
      </c>
      <c r="J17">
        <v>3</v>
      </c>
      <c r="K17">
        <v>0</v>
      </c>
      <c r="L17">
        <v>4</v>
      </c>
      <c r="M17">
        <v>2</v>
      </c>
    </row>
    <row r="18" spans="1:13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16</v>
      </c>
      <c r="B19">
        <v>297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1299</v>
      </c>
      <c r="J19">
        <v>0</v>
      </c>
      <c r="K19">
        <v>0</v>
      </c>
      <c r="L19">
        <v>243</v>
      </c>
      <c r="M19">
        <v>2930</v>
      </c>
    </row>
    <row r="20" spans="1:13">
      <c r="A20" t="s">
        <v>17</v>
      </c>
      <c r="B20">
        <v>438</v>
      </c>
      <c r="C20">
        <v>2290</v>
      </c>
      <c r="D20">
        <v>340</v>
      </c>
      <c r="E20">
        <v>14</v>
      </c>
      <c r="F20">
        <v>156</v>
      </c>
      <c r="G20">
        <v>18</v>
      </c>
      <c r="H20">
        <v>138</v>
      </c>
      <c r="I20">
        <v>8</v>
      </c>
      <c r="J20">
        <v>110</v>
      </c>
      <c r="K20">
        <v>1990</v>
      </c>
      <c r="L20">
        <v>116</v>
      </c>
      <c r="M20">
        <v>616</v>
      </c>
    </row>
    <row r="21" spans="1:13">
      <c r="A21" t="s">
        <v>18</v>
      </c>
      <c r="B21">
        <v>0</v>
      </c>
      <c r="C21">
        <v>0</v>
      </c>
      <c r="D21">
        <v>3</v>
      </c>
      <c r="E21">
        <v>0</v>
      </c>
      <c r="F21">
        <v>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 t="s">
        <v>19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>
      <c r="A23" t="s">
        <v>20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>
      <c r="A24" t="s">
        <v>21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 t="s">
        <v>22</v>
      </c>
      <c r="B25">
        <v>18</v>
      </c>
      <c r="C25">
        <v>1</v>
      </c>
      <c r="D25">
        <v>0</v>
      </c>
      <c r="E25">
        <v>0</v>
      </c>
      <c r="F25">
        <v>0</v>
      </c>
      <c r="G25">
        <v>0</v>
      </c>
      <c r="H25">
        <v>3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 t="s">
        <v>23</v>
      </c>
      <c r="B26">
        <v>8</v>
      </c>
      <c r="C26">
        <v>4</v>
      </c>
      <c r="D26">
        <v>0</v>
      </c>
      <c r="E26">
        <v>0</v>
      </c>
      <c r="F26">
        <v>0</v>
      </c>
      <c r="G26">
        <v>0</v>
      </c>
      <c r="H26">
        <v>3</v>
      </c>
      <c r="I26">
        <v>21</v>
      </c>
      <c r="J26">
        <v>0</v>
      </c>
      <c r="K26">
        <v>0</v>
      </c>
      <c r="L26">
        <v>6</v>
      </c>
      <c r="M26">
        <v>94</v>
      </c>
    </row>
    <row r="27" spans="1:13">
      <c r="A27" t="s">
        <v>24</v>
      </c>
      <c r="B27">
        <v>0</v>
      </c>
      <c r="C27">
        <v>2</v>
      </c>
      <c r="D27">
        <v>26</v>
      </c>
      <c r="E27">
        <v>1</v>
      </c>
      <c r="F27">
        <v>0</v>
      </c>
      <c r="G27">
        <v>0</v>
      </c>
      <c r="H27">
        <v>0</v>
      </c>
      <c r="I27">
        <v>3</v>
      </c>
      <c r="J27">
        <v>1</v>
      </c>
      <c r="K27">
        <v>1</v>
      </c>
      <c r="L27">
        <v>0</v>
      </c>
      <c r="M27">
        <v>2</v>
      </c>
    </row>
    <row r="28" spans="1:13">
      <c r="A28" t="s">
        <v>25</v>
      </c>
      <c r="B28">
        <v>24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7</v>
      </c>
    </row>
    <row r="29" spans="1:13">
      <c r="A29" t="s">
        <v>26</v>
      </c>
      <c r="B29">
        <v>125</v>
      </c>
      <c r="C29">
        <v>1</v>
      </c>
      <c r="D29">
        <v>0</v>
      </c>
      <c r="E29">
        <v>0</v>
      </c>
      <c r="F29">
        <v>0</v>
      </c>
      <c r="G29">
        <v>0</v>
      </c>
      <c r="H29">
        <v>2</v>
      </c>
      <c r="I29">
        <v>15</v>
      </c>
      <c r="J29">
        <v>0</v>
      </c>
      <c r="K29">
        <v>0</v>
      </c>
      <c r="L29">
        <v>2</v>
      </c>
      <c r="M29">
        <v>7</v>
      </c>
    </row>
    <row r="30" spans="1:13">
      <c r="A30" t="s">
        <v>27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29</v>
      </c>
      <c r="J30">
        <v>0</v>
      </c>
      <c r="K30">
        <v>0</v>
      </c>
      <c r="L30">
        <v>0</v>
      </c>
      <c r="M30">
        <v>15</v>
      </c>
    </row>
    <row r="31" spans="1:13">
      <c r="A31" t="s">
        <v>28</v>
      </c>
      <c r="B31">
        <v>5</v>
      </c>
      <c r="C31">
        <v>0</v>
      </c>
      <c r="D31">
        <v>0</v>
      </c>
      <c r="E31">
        <v>0</v>
      </c>
      <c r="F31">
        <v>0</v>
      </c>
      <c r="G31">
        <v>0</v>
      </c>
      <c r="H31">
        <v>4</v>
      </c>
      <c r="I31">
        <v>13</v>
      </c>
      <c r="J31">
        <v>0</v>
      </c>
      <c r="K31">
        <v>0</v>
      </c>
      <c r="L31">
        <v>2</v>
      </c>
      <c r="M31">
        <v>50</v>
      </c>
    </row>
    <row r="32" spans="1:13">
      <c r="A32" t="s">
        <v>29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3</v>
      </c>
      <c r="J32">
        <v>0</v>
      </c>
      <c r="K32">
        <v>0</v>
      </c>
      <c r="L32">
        <v>0</v>
      </c>
      <c r="M32">
        <v>0</v>
      </c>
    </row>
    <row r="33" spans="1:13">
      <c r="A33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  <c r="M33">
        <v>2</v>
      </c>
    </row>
    <row r="34" spans="1:13">
      <c r="A34" t="s">
        <v>31</v>
      </c>
      <c r="B34">
        <v>116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204</v>
      </c>
      <c r="J34">
        <v>0</v>
      </c>
      <c r="K34">
        <v>0</v>
      </c>
      <c r="L34">
        <v>0</v>
      </c>
      <c r="M34">
        <v>197</v>
      </c>
    </row>
    <row r="35" spans="1:13">
      <c r="A35" t="s">
        <v>32</v>
      </c>
      <c r="B35">
        <v>6</v>
      </c>
      <c r="C35">
        <v>121</v>
      </c>
      <c r="D35">
        <v>2</v>
      </c>
      <c r="E35">
        <v>0</v>
      </c>
      <c r="F35">
        <v>0</v>
      </c>
      <c r="G35">
        <v>0</v>
      </c>
      <c r="H35">
        <v>18</v>
      </c>
      <c r="I35">
        <v>14</v>
      </c>
      <c r="J35">
        <v>0</v>
      </c>
      <c r="K35">
        <v>0</v>
      </c>
      <c r="L35">
        <v>19</v>
      </c>
      <c r="M35">
        <v>0</v>
      </c>
    </row>
    <row r="36" spans="1:13">
      <c r="A36" t="s">
        <v>33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 t="s">
        <v>34</v>
      </c>
      <c r="B37">
        <v>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3</v>
      </c>
      <c r="J37">
        <v>0</v>
      </c>
      <c r="K37">
        <v>0</v>
      </c>
      <c r="L37">
        <v>0</v>
      </c>
      <c r="M37">
        <v>0</v>
      </c>
    </row>
    <row r="38" spans="1:13">
      <c r="A38" t="s">
        <v>35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1</v>
      </c>
      <c r="M38">
        <v>2</v>
      </c>
    </row>
    <row r="39" spans="1:13">
      <c r="A39" t="s">
        <v>36</v>
      </c>
      <c r="B39">
        <v>0</v>
      </c>
      <c r="C39">
        <v>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>
      <c r="A40" t="s"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8</v>
      </c>
      <c r="I41">
        <v>0</v>
      </c>
      <c r="J41">
        <v>0</v>
      </c>
      <c r="K41">
        <v>0</v>
      </c>
      <c r="L41">
        <v>0</v>
      </c>
      <c r="M41">
        <v>6</v>
      </c>
    </row>
    <row r="42" spans="1:13">
      <c r="A42" t="s">
        <v>39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>
      <c r="A43" t="s">
        <v>40</v>
      </c>
      <c r="B43">
        <v>16</v>
      </c>
      <c r="C43">
        <v>290</v>
      </c>
      <c r="D43">
        <v>74</v>
      </c>
      <c r="E43">
        <v>137</v>
      </c>
      <c r="F43">
        <v>113</v>
      </c>
      <c r="G43">
        <v>21</v>
      </c>
      <c r="H43">
        <v>77</v>
      </c>
      <c r="I43">
        <v>3</v>
      </c>
      <c r="J43">
        <v>0</v>
      </c>
      <c r="K43">
        <v>91</v>
      </c>
      <c r="L43">
        <v>6</v>
      </c>
      <c r="M43">
        <v>0</v>
      </c>
    </row>
    <row r="44" spans="1:13">
      <c r="A44" t="s">
        <v>41</v>
      </c>
      <c r="B44">
        <v>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>
      <c r="A45" t="s">
        <v>42</v>
      </c>
      <c r="B45">
        <v>0</v>
      </c>
      <c r="C45">
        <v>0</v>
      </c>
      <c r="D45">
        <v>6</v>
      </c>
      <c r="E45">
        <v>10</v>
      </c>
      <c r="F45">
        <v>21</v>
      </c>
      <c r="G45">
        <v>16</v>
      </c>
      <c r="H45">
        <v>3</v>
      </c>
      <c r="I45">
        <v>0</v>
      </c>
      <c r="J45">
        <v>2</v>
      </c>
      <c r="K45">
        <v>11</v>
      </c>
      <c r="L45">
        <v>0</v>
      </c>
      <c r="M45">
        <v>0</v>
      </c>
    </row>
    <row r="46" spans="1:13">
      <c r="A46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>
      <c r="A47" t="s">
        <v>44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6</v>
      </c>
      <c r="M47">
        <v>5</v>
      </c>
    </row>
    <row r="48" spans="1:13">
      <c r="A48" t="s">
        <v>45</v>
      </c>
      <c r="B48">
        <v>4</v>
      </c>
      <c r="C48">
        <v>0</v>
      </c>
      <c r="D48">
        <v>0</v>
      </c>
      <c r="E48">
        <v>0</v>
      </c>
      <c r="F48">
        <v>0</v>
      </c>
      <c r="G48">
        <v>0</v>
      </c>
      <c r="H48">
        <v>5</v>
      </c>
      <c r="I48">
        <v>0</v>
      </c>
      <c r="J48">
        <v>0</v>
      </c>
      <c r="K48">
        <v>0</v>
      </c>
      <c r="L48">
        <v>20</v>
      </c>
      <c r="M48">
        <v>11</v>
      </c>
    </row>
    <row r="49" spans="1:13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>
      <c r="A50" t="s">
        <v>47</v>
      </c>
      <c r="B50">
        <v>0</v>
      </c>
      <c r="C50">
        <v>0</v>
      </c>
      <c r="D50">
        <v>0</v>
      </c>
      <c r="E50">
        <v>0</v>
      </c>
      <c r="F50">
        <v>0</v>
      </c>
      <c r="G50">
        <v>5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>
      <c r="A51" t="s">
        <v>48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>
      <c r="A52" t="s">
        <v>49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>
      <c r="A53" t="s">
        <v>50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>
      <c r="A54" t="s">
        <v>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>
      <c r="A55" t="s">
        <v>52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>
      <c r="A56" t="s">
        <v>53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>
      <c r="A57" t="s">
        <v>54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7"/>
  <sheetViews>
    <sheetView workbookViewId="0">
      <selection sqref="A1:A1048576"/>
    </sheetView>
  </sheetViews>
  <sheetFormatPr defaultRowHeight="15"/>
  <cols>
    <col min="1" max="1" width="31.28515625" customWidth="1"/>
  </cols>
  <sheetData>
    <row r="1" spans="1:25"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</row>
    <row r="2" spans="1:25">
      <c r="A2" t="s">
        <v>0</v>
      </c>
      <c r="B2">
        <v>525</v>
      </c>
      <c r="C2">
        <v>6</v>
      </c>
      <c r="D2">
        <v>2</v>
      </c>
      <c r="E2">
        <v>2</v>
      </c>
      <c r="F2">
        <v>6350</v>
      </c>
      <c r="G2">
        <v>106</v>
      </c>
      <c r="H2">
        <v>445</v>
      </c>
      <c r="I2">
        <v>1106</v>
      </c>
      <c r="J2">
        <v>8300</v>
      </c>
      <c r="K2">
        <v>5050</v>
      </c>
      <c r="L2">
        <v>1815</v>
      </c>
      <c r="M2">
        <v>33810</v>
      </c>
      <c r="N2">
        <f>B2/50</f>
        <v>10.5</v>
      </c>
      <c r="O2">
        <f>C2/100</f>
        <v>0.06</v>
      </c>
      <c r="P2">
        <f t="shared" ref="P2:S2" si="0">D2/100</f>
        <v>0.02</v>
      </c>
      <c r="Q2">
        <f t="shared" si="0"/>
        <v>0.02</v>
      </c>
      <c r="R2">
        <f t="shared" si="0"/>
        <v>63.5</v>
      </c>
      <c r="S2">
        <f t="shared" si="0"/>
        <v>1.06</v>
      </c>
      <c r="T2">
        <f>H2/50</f>
        <v>8.9</v>
      </c>
      <c r="U2">
        <f>I2/50</f>
        <v>22.12</v>
      </c>
      <c r="V2">
        <f>K2/100</f>
        <v>50.5</v>
      </c>
      <c r="W2">
        <f>L2/100</f>
        <v>18.149999999999999</v>
      </c>
      <c r="X2">
        <f>L2/50</f>
        <v>36.299999999999997</v>
      </c>
      <c r="Y2">
        <f>M2/50</f>
        <v>676.2</v>
      </c>
    </row>
    <row r="3" spans="1: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13</v>
      </c>
      <c r="J3">
        <v>0</v>
      </c>
      <c r="K3">
        <v>10</v>
      </c>
      <c r="L3">
        <v>2</v>
      </c>
      <c r="M3">
        <v>8</v>
      </c>
      <c r="N3">
        <f t="shared" ref="N3:N57" si="1">B3/50</f>
        <v>0</v>
      </c>
      <c r="O3">
        <f t="shared" ref="O3:O57" si="2">C3/100</f>
        <v>0</v>
      </c>
      <c r="P3">
        <f t="shared" ref="P3:P57" si="3">D3/100</f>
        <v>0</v>
      </c>
      <c r="Q3">
        <f t="shared" ref="Q3:Q57" si="4">E3/100</f>
        <v>0</v>
      </c>
      <c r="R3">
        <f t="shared" ref="R3:R57" si="5">F3/100</f>
        <v>0</v>
      </c>
      <c r="S3">
        <f t="shared" ref="S3:S57" si="6">G3/100</f>
        <v>0</v>
      </c>
      <c r="T3">
        <f t="shared" ref="T3:T57" si="7">H3/50</f>
        <v>0</v>
      </c>
      <c r="U3">
        <f t="shared" ref="U3:U57" si="8">I3/50</f>
        <v>0.26</v>
      </c>
      <c r="V3">
        <f t="shared" ref="V3:V57" si="9">K3/100</f>
        <v>0.1</v>
      </c>
      <c r="W3">
        <f t="shared" ref="W3:W57" si="10">L3/100</f>
        <v>0.02</v>
      </c>
      <c r="X3">
        <f t="shared" ref="X3:X57" si="11">L3/50</f>
        <v>0.04</v>
      </c>
      <c r="Y3">
        <f t="shared" ref="Y3:Y57" si="12">M3/50</f>
        <v>0.16</v>
      </c>
    </row>
    <row r="4" spans="1:25">
      <c r="A4" t="s">
        <v>55</v>
      </c>
      <c r="B4">
        <v>14665</v>
      </c>
      <c r="C4">
        <v>61100</v>
      </c>
      <c r="D4">
        <v>38450</v>
      </c>
      <c r="E4">
        <v>21570</v>
      </c>
      <c r="F4">
        <v>3585</v>
      </c>
      <c r="G4">
        <v>46350</v>
      </c>
      <c r="H4">
        <v>25350</v>
      </c>
      <c r="I4">
        <v>45220</v>
      </c>
      <c r="J4">
        <v>4345</v>
      </c>
      <c r="K4">
        <v>216</v>
      </c>
      <c r="L4">
        <v>12902</v>
      </c>
      <c r="M4">
        <v>861</v>
      </c>
      <c r="N4">
        <f t="shared" si="1"/>
        <v>293.3</v>
      </c>
      <c r="O4">
        <f t="shared" si="2"/>
        <v>611</v>
      </c>
      <c r="P4">
        <f t="shared" si="3"/>
        <v>384.5</v>
      </c>
      <c r="Q4">
        <f t="shared" si="4"/>
        <v>215.7</v>
      </c>
      <c r="R4">
        <f t="shared" si="5"/>
        <v>35.85</v>
      </c>
      <c r="S4">
        <f t="shared" si="6"/>
        <v>463.5</v>
      </c>
      <c r="T4">
        <f t="shared" si="7"/>
        <v>507</v>
      </c>
      <c r="U4">
        <f t="shared" si="8"/>
        <v>904.4</v>
      </c>
      <c r="V4">
        <f t="shared" si="9"/>
        <v>2.16</v>
      </c>
      <c r="W4">
        <f t="shared" si="10"/>
        <v>129.02000000000001</v>
      </c>
      <c r="X4">
        <f t="shared" si="11"/>
        <v>258.04000000000002</v>
      </c>
      <c r="Y4">
        <f t="shared" si="12"/>
        <v>17.22</v>
      </c>
    </row>
    <row r="5" spans="1:25">
      <c r="A5" t="s">
        <v>2</v>
      </c>
      <c r="B5">
        <v>0</v>
      </c>
      <c r="C5">
        <v>105</v>
      </c>
      <c r="D5">
        <v>76</v>
      </c>
      <c r="E5">
        <v>62</v>
      </c>
      <c r="F5">
        <v>1105</v>
      </c>
      <c r="G5">
        <v>405</v>
      </c>
      <c r="H5">
        <v>14</v>
      </c>
      <c r="I5">
        <v>7</v>
      </c>
      <c r="J5">
        <v>5850</v>
      </c>
      <c r="K5">
        <v>675</v>
      </c>
      <c r="L5">
        <v>3</v>
      </c>
      <c r="M5">
        <v>14</v>
      </c>
      <c r="N5">
        <f t="shared" si="1"/>
        <v>0</v>
      </c>
      <c r="O5">
        <f t="shared" si="2"/>
        <v>1.05</v>
      </c>
      <c r="P5">
        <f t="shared" si="3"/>
        <v>0.76</v>
      </c>
      <c r="Q5">
        <f t="shared" si="4"/>
        <v>0.62</v>
      </c>
      <c r="R5">
        <f t="shared" si="5"/>
        <v>11.05</v>
      </c>
      <c r="S5">
        <f t="shared" si="6"/>
        <v>4.05</v>
      </c>
      <c r="T5">
        <f t="shared" si="7"/>
        <v>0.28000000000000003</v>
      </c>
      <c r="U5">
        <f t="shared" si="8"/>
        <v>0.14000000000000001</v>
      </c>
      <c r="V5">
        <f t="shared" si="9"/>
        <v>6.75</v>
      </c>
      <c r="W5">
        <f t="shared" si="10"/>
        <v>0.03</v>
      </c>
      <c r="X5">
        <f t="shared" si="11"/>
        <v>0.06</v>
      </c>
      <c r="Y5">
        <f t="shared" si="12"/>
        <v>0.28000000000000003</v>
      </c>
    </row>
    <row r="6" spans="1:25">
      <c r="A6" t="s">
        <v>3</v>
      </c>
      <c r="B6">
        <v>0</v>
      </c>
      <c r="C6">
        <v>0</v>
      </c>
      <c r="D6">
        <v>0</v>
      </c>
      <c r="E6">
        <v>0</v>
      </c>
      <c r="F6">
        <v>3</v>
      </c>
      <c r="G6">
        <v>0</v>
      </c>
      <c r="H6">
        <v>2</v>
      </c>
      <c r="I6">
        <v>3</v>
      </c>
      <c r="J6">
        <v>65</v>
      </c>
      <c r="K6">
        <v>45</v>
      </c>
      <c r="L6">
        <v>3</v>
      </c>
      <c r="M6">
        <v>0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0.03</v>
      </c>
      <c r="S6">
        <f t="shared" si="6"/>
        <v>0</v>
      </c>
      <c r="T6">
        <f t="shared" si="7"/>
        <v>0.04</v>
      </c>
      <c r="U6">
        <f t="shared" si="8"/>
        <v>0.06</v>
      </c>
      <c r="V6">
        <f t="shared" si="9"/>
        <v>0.45</v>
      </c>
      <c r="W6">
        <f t="shared" si="10"/>
        <v>0.03</v>
      </c>
      <c r="X6">
        <f t="shared" si="11"/>
        <v>0.06</v>
      </c>
      <c r="Y6">
        <f t="shared" si="12"/>
        <v>0</v>
      </c>
    </row>
    <row r="7" spans="1:2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40</v>
      </c>
      <c r="K7">
        <v>0</v>
      </c>
      <c r="L7">
        <v>0</v>
      </c>
      <c r="M7"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>
        <f t="shared" si="6"/>
        <v>0</v>
      </c>
      <c r="T7">
        <f t="shared" si="7"/>
        <v>0</v>
      </c>
      <c r="U7">
        <f t="shared" si="8"/>
        <v>0</v>
      </c>
      <c r="V7">
        <f t="shared" si="9"/>
        <v>0</v>
      </c>
      <c r="W7">
        <f t="shared" si="10"/>
        <v>0</v>
      </c>
      <c r="X7">
        <f t="shared" si="11"/>
        <v>0</v>
      </c>
      <c r="Y7">
        <f t="shared" si="12"/>
        <v>0</v>
      </c>
    </row>
    <row r="8" spans="1:25">
      <c r="A8" t="s">
        <v>5</v>
      </c>
      <c r="B8">
        <v>0</v>
      </c>
      <c r="C8">
        <v>4</v>
      </c>
      <c r="D8">
        <v>5</v>
      </c>
      <c r="E8">
        <v>7</v>
      </c>
      <c r="F8">
        <v>0</v>
      </c>
      <c r="G8">
        <v>2</v>
      </c>
      <c r="H8">
        <v>0</v>
      </c>
      <c r="I8">
        <v>0</v>
      </c>
      <c r="J8">
        <v>18</v>
      </c>
      <c r="K8">
        <v>56</v>
      </c>
      <c r="L8">
        <v>0</v>
      </c>
      <c r="M8">
        <v>0</v>
      </c>
      <c r="N8">
        <f t="shared" si="1"/>
        <v>0</v>
      </c>
      <c r="O8">
        <f t="shared" si="2"/>
        <v>0.04</v>
      </c>
      <c r="P8">
        <f t="shared" si="3"/>
        <v>0.05</v>
      </c>
      <c r="Q8">
        <f t="shared" si="4"/>
        <v>7.0000000000000007E-2</v>
      </c>
      <c r="R8">
        <f t="shared" si="5"/>
        <v>0</v>
      </c>
      <c r="S8">
        <f t="shared" si="6"/>
        <v>0.02</v>
      </c>
      <c r="T8">
        <f t="shared" si="7"/>
        <v>0</v>
      </c>
      <c r="U8">
        <f t="shared" si="8"/>
        <v>0</v>
      </c>
      <c r="V8">
        <f t="shared" si="9"/>
        <v>0.56000000000000005</v>
      </c>
      <c r="W8">
        <f t="shared" si="10"/>
        <v>0</v>
      </c>
      <c r="X8">
        <f t="shared" si="11"/>
        <v>0</v>
      </c>
      <c r="Y8">
        <f t="shared" si="12"/>
        <v>0</v>
      </c>
    </row>
    <row r="9" spans="1:25">
      <c r="A9" t="s">
        <v>6</v>
      </c>
      <c r="B9">
        <v>0</v>
      </c>
      <c r="C9">
        <v>0</v>
      </c>
      <c r="D9">
        <v>0</v>
      </c>
      <c r="E9">
        <v>0</v>
      </c>
      <c r="F9">
        <v>4</v>
      </c>
      <c r="G9">
        <v>0</v>
      </c>
      <c r="H9">
        <v>0</v>
      </c>
      <c r="I9">
        <v>0</v>
      </c>
      <c r="J9">
        <v>14</v>
      </c>
      <c r="K9">
        <v>53</v>
      </c>
      <c r="L9">
        <v>0</v>
      </c>
      <c r="M9"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0.04</v>
      </c>
      <c r="S9">
        <f t="shared" si="6"/>
        <v>0</v>
      </c>
      <c r="T9">
        <f t="shared" si="7"/>
        <v>0</v>
      </c>
      <c r="U9">
        <f t="shared" si="8"/>
        <v>0</v>
      </c>
      <c r="V9">
        <f t="shared" si="9"/>
        <v>0.53</v>
      </c>
      <c r="W9">
        <f t="shared" si="10"/>
        <v>0</v>
      </c>
      <c r="X9">
        <f t="shared" si="11"/>
        <v>0</v>
      </c>
      <c r="Y9">
        <f t="shared" si="12"/>
        <v>0</v>
      </c>
    </row>
    <row r="10" spans="1:25">
      <c r="A10" t="s">
        <v>7</v>
      </c>
      <c r="B10">
        <v>0</v>
      </c>
      <c r="C10">
        <v>5</v>
      </c>
      <c r="D10">
        <v>10</v>
      </c>
      <c r="E10">
        <v>4</v>
      </c>
      <c r="F10">
        <v>8</v>
      </c>
      <c r="G10">
        <v>17</v>
      </c>
      <c r="H10">
        <v>0</v>
      </c>
      <c r="I10">
        <v>0</v>
      </c>
      <c r="J10">
        <v>453</v>
      </c>
      <c r="K10">
        <v>873</v>
      </c>
      <c r="L10">
        <v>0</v>
      </c>
      <c r="M10">
        <v>0</v>
      </c>
      <c r="N10">
        <f t="shared" si="1"/>
        <v>0</v>
      </c>
      <c r="O10">
        <f t="shared" si="2"/>
        <v>0.05</v>
      </c>
      <c r="P10">
        <f t="shared" si="3"/>
        <v>0.1</v>
      </c>
      <c r="Q10">
        <f t="shared" si="4"/>
        <v>0.04</v>
      </c>
      <c r="R10">
        <f t="shared" si="5"/>
        <v>0.08</v>
      </c>
      <c r="S10">
        <f t="shared" si="6"/>
        <v>0.17</v>
      </c>
      <c r="T10">
        <f t="shared" si="7"/>
        <v>0</v>
      </c>
      <c r="U10">
        <f t="shared" si="8"/>
        <v>0</v>
      </c>
      <c r="V10">
        <f t="shared" si="9"/>
        <v>8.73</v>
      </c>
      <c r="W10">
        <f t="shared" si="10"/>
        <v>0</v>
      </c>
      <c r="X10">
        <f t="shared" si="11"/>
        <v>0</v>
      </c>
      <c r="Y10">
        <f t="shared" si="12"/>
        <v>0</v>
      </c>
    </row>
    <row r="11" spans="1:25">
      <c r="A11" t="s">
        <v>8</v>
      </c>
      <c r="B11">
        <v>0</v>
      </c>
      <c r="C11">
        <v>34</v>
      </c>
      <c r="D11">
        <v>11</v>
      </c>
      <c r="E11">
        <v>6</v>
      </c>
      <c r="F11">
        <v>330</v>
      </c>
      <c r="G11">
        <v>2</v>
      </c>
      <c r="H11">
        <v>0</v>
      </c>
      <c r="I11">
        <v>0</v>
      </c>
      <c r="J11">
        <v>4</v>
      </c>
      <c r="K11">
        <v>6</v>
      </c>
      <c r="L11">
        <v>1</v>
      </c>
      <c r="M11">
        <v>0</v>
      </c>
      <c r="N11">
        <f t="shared" si="1"/>
        <v>0</v>
      </c>
      <c r="O11">
        <f t="shared" si="2"/>
        <v>0.34</v>
      </c>
      <c r="P11">
        <f t="shared" si="3"/>
        <v>0.11</v>
      </c>
      <c r="Q11">
        <f t="shared" si="4"/>
        <v>0.06</v>
      </c>
      <c r="R11">
        <f t="shared" si="5"/>
        <v>3.3</v>
      </c>
      <c r="S11">
        <f t="shared" si="6"/>
        <v>0.02</v>
      </c>
      <c r="T11">
        <f t="shared" si="7"/>
        <v>0</v>
      </c>
      <c r="U11">
        <f t="shared" si="8"/>
        <v>0</v>
      </c>
      <c r="V11">
        <f t="shared" si="9"/>
        <v>0.06</v>
      </c>
      <c r="W11">
        <f t="shared" si="10"/>
        <v>0.01</v>
      </c>
      <c r="X11">
        <f t="shared" si="11"/>
        <v>0.02</v>
      </c>
      <c r="Y11">
        <f t="shared" si="12"/>
        <v>0</v>
      </c>
    </row>
    <row r="12" spans="1:25">
      <c r="A12" t="s">
        <v>9</v>
      </c>
      <c r="B12">
        <v>43</v>
      </c>
      <c r="C12">
        <v>155</v>
      </c>
      <c r="D12">
        <v>80</v>
      </c>
      <c r="E12">
        <v>50</v>
      </c>
      <c r="F12">
        <v>26</v>
      </c>
      <c r="G12">
        <v>140</v>
      </c>
      <c r="H12">
        <v>115</v>
      </c>
      <c r="I12">
        <v>29</v>
      </c>
      <c r="J12">
        <v>30</v>
      </c>
      <c r="K12">
        <v>10</v>
      </c>
      <c r="L12">
        <v>120</v>
      </c>
      <c r="M12">
        <v>28</v>
      </c>
      <c r="N12">
        <f t="shared" si="1"/>
        <v>0.86</v>
      </c>
      <c r="O12">
        <f t="shared" si="2"/>
        <v>1.55</v>
      </c>
      <c r="P12">
        <f t="shared" si="3"/>
        <v>0.8</v>
      </c>
      <c r="Q12">
        <f t="shared" si="4"/>
        <v>0.5</v>
      </c>
      <c r="R12">
        <f t="shared" si="5"/>
        <v>0.26</v>
      </c>
      <c r="S12">
        <f t="shared" si="6"/>
        <v>1.4</v>
      </c>
      <c r="T12">
        <f t="shared" si="7"/>
        <v>2.2999999999999998</v>
      </c>
      <c r="U12">
        <f t="shared" si="8"/>
        <v>0.57999999999999996</v>
      </c>
      <c r="V12">
        <f t="shared" si="9"/>
        <v>0.1</v>
      </c>
      <c r="W12">
        <f t="shared" si="10"/>
        <v>1.2</v>
      </c>
      <c r="X12">
        <f t="shared" si="11"/>
        <v>2.4</v>
      </c>
      <c r="Y12">
        <f t="shared" si="12"/>
        <v>0.56000000000000005</v>
      </c>
    </row>
    <row r="13" spans="1:25">
      <c r="A13" t="s">
        <v>10</v>
      </c>
      <c r="B13">
        <v>0</v>
      </c>
      <c r="C13">
        <v>0</v>
      </c>
      <c r="D13">
        <v>0</v>
      </c>
      <c r="E13">
        <v>0</v>
      </c>
      <c r="F13">
        <v>42</v>
      </c>
      <c r="G13">
        <v>3</v>
      </c>
      <c r="H13">
        <v>0</v>
      </c>
      <c r="I13">
        <v>0</v>
      </c>
      <c r="J13">
        <v>1132</v>
      </c>
      <c r="K13">
        <v>250</v>
      </c>
      <c r="L13">
        <v>0</v>
      </c>
      <c r="M13"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0.42</v>
      </c>
      <c r="S13">
        <f t="shared" si="6"/>
        <v>0.03</v>
      </c>
      <c r="T13">
        <f t="shared" si="7"/>
        <v>0</v>
      </c>
      <c r="U13">
        <f t="shared" si="8"/>
        <v>0</v>
      </c>
      <c r="V13">
        <f t="shared" si="9"/>
        <v>2.5</v>
      </c>
      <c r="W13">
        <f t="shared" si="10"/>
        <v>0</v>
      </c>
      <c r="X13">
        <f t="shared" si="11"/>
        <v>0</v>
      </c>
      <c r="Y13">
        <f t="shared" si="12"/>
        <v>0</v>
      </c>
    </row>
    <row r="14" spans="1:25">
      <c r="A14" t="s">
        <v>11</v>
      </c>
      <c r="B14">
        <v>17</v>
      </c>
      <c r="C14">
        <v>2</v>
      </c>
      <c r="D14">
        <v>2</v>
      </c>
      <c r="E14">
        <v>1</v>
      </c>
      <c r="F14">
        <v>11</v>
      </c>
      <c r="G14">
        <v>4</v>
      </c>
      <c r="H14">
        <v>2</v>
      </c>
      <c r="I14">
        <v>2</v>
      </c>
      <c r="J14">
        <v>0</v>
      </c>
      <c r="K14">
        <v>0</v>
      </c>
      <c r="L14">
        <v>2</v>
      </c>
      <c r="M14">
        <v>0</v>
      </c>
      <c r="N14">
        <f t="shared" si="1"/>
        <v>0.34</v>
      </c>
      <c r="O14">
        <f t="shared" si="2"/>
        <v>0.02</v>
      </c>
      <c r="P14">
        <f t="shared" si="3"/>
        <v>0.02</v>
      </c>
      <c r="Q14">
        <f t="shared" si="4"/>
        <v>0.01</v>
      </c>
      <c r="R14">
        <f t="shared" si="5"/>
        <v>0.11</v>
      </c>
      <c r="S14">
        <f t="shared" si="6"/>
        <v>0.04</v>
      </c>
      <c r="T14">
        <f t="shared" si="7"/>
        <v>0.04</v>
      </c>
      <c r="U14">
        <f t="shared" si="8"/>
        <v>0.04</v>
      </c>
      <c r="V14">
        <f t="shared" si="9"/>
        <v>0</v>
      </c>
      <c r="W14">
        <f t="shared" si="10"/>
        <v>0.02</v>
      </c>
      <c r="X14">
        <f t="shared" si="11"/>
        <v>0.04</v>
      </c>
      <c r="Y14">
        <f t="shared" si="12"/>
        <v>0</v>
      </c>
    </row>
    <row r="15" spans="1:25">
      <c r="A15" t="s">
        <v>12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>
        <f t="shared" si="6"/>
        <v>0</v>
      </c>
      <c r="T15">
        <f t="shared" si="7"/>
        <v>0</v>
      </c>
      <c r="U15">
        <f t="shared" si="8"/>
        <v>0</v>
      </c>
      <c r="V15">
        <f t="shared" si="9"/>
        <v>0</v>
      </c>
      <c r="W15">
        <f t="shared" si="10"/>
        <v>0</v>
      </c>
      <c r="X15">
        <f t="shared" si="11"/>
        <v>0</v>
      </c>
      <c r="Y15">
        <f t="shared" si="12"/>
        <v>0</v>
      </c>
    </row>
    <row r="16" spans="1:25">
      <c r="A16" t="s">
        <v>13</v>
      </c>
      <c r="B16">
        <v>30</v>
      </c>
      <c r="C16">
        <v>42</v>
      </c>
      <c r="D16">
        <v>16</v>
      </c>
      <c r="E16">
        <v>16</v>
      </c>
      <c r="F16">
        <v>16</v>
      </c>
      <c r="G16">
        <v>17</v>
      </c>
      <c r="H16">
        <v>14</v>
      </c>
      <c r="I16">
        <v>3</v>
      </c>
      <c r="J16">
        <v>1</v>
      </c>
      <c r="K16">
        <v>10</v>
      </c>
      <c r="L16">
        <v>9</v>
      </c>
      <c r="M16">
        <v>0</v>
      </c>
      <c r="N16">
        <f t="shared" si="1"/>
        <v>0.6</v>
      </c>
      <c r="O16">
        <f t="shared" si="2"/>
        <v>0.42</v>
      </c>
      <c r="P16">
        <f t="shared" si="3"/>
        <v>0.16</v>
      </c>
      <c r="Q16">
        <f t="shared" si="4"/>
        <v>0.16</v>
      </c>
      <c r="R16">
        <f t="shared" si="5"/>
        <v>0.16</v>
      </c>
      <c r="S16">
        <f t="shared" si="6"/>
        <v>0.17</v>
      </c>
      <c r="T16">
        <f t="shared" si="7"/>
        <v>0.28000000000000003</v>
      </c>
      <c r="U16">
        <f t="shared" si="8"/>
        <v>0.06</v>
      </c>
      <c r="V16">
        <f t="shared" si="9"/>
        <v>0.1</v>
      </c>
      <c r="W16">
        <f t="shared" si="10"/>
        <v>0.09</v>
      </c>
      <c r="X16">
        <f t="shared" si="11"/>
        <v>0.18</v>
      </c>
      <c r="Y16">
        <f t="shared" si="12"/>
        <v>0</v>
      </c>
    </row>
    <row r="17" spans="1:25">
      <c r="A17" t="s">
        <v>14</v>
      </c>
      <c r="B17">
        <v>16</v>
      </c>
      <c r="C17">
        <v>19</v>
      </c>
      <c r="D17">
        <v>11</v>
      </c>
      <c r="E17">
        <v>8</v>
      </c>
      <c r="F17">
        <v>46</v>
      </c>
      <c r="G17">
        <v>24</v>
      </c>
      <c r="H17">
        <v>8</v>
      </c>
      <c r="I17">
        <v>87</v>
      </c>
      <c r="J17">
        <v>10</v>
      </c>
      <c r="K17">
        <v>40</v>
      </c>
      <c r="L17">
        <v>46</v>
      </c>
      <c r="M17">
        <v>84</v>
      </c>
      <c r="N17">
        <f t="shared" si="1"/>
        <v>0.32</v>
      </c>
      <c r="O17">
        <f t="shared" si="2"/>
        <v>0.19</v>
      </c>
      <c r="P17">
        <f t="shared" si="3"/>
        <v>0.11</v>
      </c>
      <c r="Q17">
        <f t="shared" si="4"/>
        <v>0.08</v>
      </c>
      <c r="R17">
        <f t="shared" si="5"/>
        <v>0.46</v>
      </c>
      <c r="S17">
        <f t="shared" si="6"/>
        <v>0.24</v>
      </c>
      <c r="T17">
        <f t="shared" si="7"/>
        <v>0.16</v>
      </c>
      <c r="U17">
        <f t="shared" si="8"/>
        <v>1.74</v>
      </c>
      <c r="V17">
        <f t="shared" si="9"/>
        <v>0.4</v>
      </c>
      <c r="W17">
        <f t="shared" si="10"/>
        <v>0.46</v>
      </c>
      <c r="X17">
        <f t="shared" si="11"/>
        <v>0.92</v>
      </c>
      <c r="Y17">
        <f t="shared" si="12"/>
        <v>1.68</v>
      </c>
    </row>
    <row r="18" spans="1:25">
      <c r="A18" t="s">
        <v>15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0</v>
      </c>
      <c r="I18">
        <v>0</v>
      </c>
      <c r="J18">
        <v>51</v>
      </c>
      <c r="K18">
        <v>9</v>
      </c>
      <c r="L18">
        <v>2</v>
      </c>
      <c r="M18">
        <v>1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0.01</v>
      </c>
      <c r="S18">
        <f t="shared" si="6"/>
        <v>0</v>
      </c>
      <c r="T18">
        <f t="shared" si="7"/>
        <v>0</v>
      </c>
      <c r="U18">
        <f t="shared" si="8"/>
        <v>0</v>
      </c>
      <c r="V18">
        <f t="shared" si="9"/>
        <v>0.09</v>
      </c>
      <c r="W18">
        <f t="shared" si="10"/>
        <v>0.02</v>
      </c>
      <c r="X18">
        <f t="shared" si="11"/>
        <v>0.04</v>
      </c>
      <c r="Y18">
        <f t="shared" si="12"/>
        <v>0.02</v>
      </c>
    </row>
    <row r="19" spans="1:25">
      <c r="A19" t="s">
        <v>16</v>
      </c>
      <c r="B19">
        <v>72170</v>
      </c>
      <c r="C19">
        <v>3</v>
      </c>
      <c r="D19">
        <v>0</v>
      </c>
      <c r="E19">
        <v>0</v>
      </c>
      <c r="F19">
        <v>57425</v>
      </c>
      <c r="G19">
        <v>121</v>
      </c>
      <c r="H19">
        <v>262</v>
      </c>
      <c r="I19">
        <v>218120</v>
      </c>
      <c r="J19">
        <v>30750</v>
      </c>
      <c r="K19">
        <v>15075</v>
      </c>
      <c r="L19">
        <v>8875</v>
      </c>
      <c r="M19">
        <v>175420</v>
      </c>
      <c r="N19">
        <f t="shared" si="1"/>
        <v>1443.4</v>
      </c>
      <c r="O19">
        <f t="shared" si="2"/>
        <v>0.03</v>
      </c>
      <c r="P19">
        <f t="shared" si="3"/>
        <v>0</v>
      </c>
      <c r="Q19">
        <f t="shared" si="4"/>
        <v>0</v>
      </c>
      <c r="R19">
        <f t="shared" si="5"/>
        <v>574.25</v>
      </c>
      <c r="S19">
        <f t="shared" si="6"/>
        <v>1.21</v>
      </c>
      <c r="T19">
        <f t="shared" si="7"/>
        <v>5.24</v>
      </c>
      <c r="U19">
        <f t="shared" si="8"/>
        <v>4362.3999999999996</v>
      </c>
      <c r="V19">
        <f t="shared" si="9"/>
        <v>150.75</v>
      </c>
      <c r="W19">
        <f t="shared" si="10"/>
        <v>88.75</v>
      </c>
      <c r="X19">
        <f t="shared" si="11"/>
        <v>177.5</v>
      </c>
      <c r="Y19">
        <f t="shared" si="12"/>
        <v>3508.4</v>
      </c>
    </row>
    <row r="20" spans="1:25">
      <c r="A20" t="s">
        <v>17</v>
      </c>
      <c r="B20">
        <v>804</v>
      </c>
      <c r="C20">
        <v>156</v>
      </c>
      <c r="D20">
        <v>86</v>
      </c>
      <c r="E20">
        <v>15</v>
      </c>
      <c r="F20">
        <v>205</v>
      </c>
      <c r="G20">
        <v>17</v>
      </c>
      <c r="H20">
        <v>74</v>
      </c>
      <c r="I20">
        <v>343</v>
      </c>
      <c r="J20">
        <v>20</v>
      </c>
      <c r="K20">
        <v>150</v>
      </c>
      <c r="L20">
        <v>53</v>
      </c>
      <c r="M20">
        <v>252</v>
      </c>
      <c r="N20">
        <f t="shared" si="1"/>
        <v>16.079999999999998</v>
      </c>
      <c r="O20">
        <f t="shared" si="2"/>
        <v>1.56</v>
      </c>
      <c r="P20">
        <f t="shared" si="3"/>
        <v>0.86</v>
      </c>
      <c r="Q20">
        <f t="shared" si="4"/>
        <v>0.15</v>
      </c>
      <c r="R20">
        <f t="shared" si="5"/>
        <v>2.0499999999999998</v>
      </c>
      <c r="S20">
        <f t="shared" si="6"/>
        <v>0.17</v>
      </c>
      <c r="T20">
        <f t="shared" si="7"/>
        <v>1.48</v>
      </c>
      <c r="U20">
        <f t="shared" si="8"/>
        <v>6.86</v>
      </c>
      <c r="V20">
        <f t="shared" si="9"/>
        <v>1.5</v>
      </c>
      <c r="W20">
        <f t="shared" si="10"/>
        <v>0.53</v>
      </c>
      <c r="X20">
        <f t="shared" si="11"/>
        <v>1.06</v>
      </c>
      <c r="Y20">
        <f t="shared" si="12"/>
        <v>5.04</v>
      </c>
    </row>
    <row r="21" spans="1:25">
      <c r="A21" t="s">
        <v>18</v>
      </c>
      <c r="B21">
        <v>0</v>
      </c>
      <c r="C21">
        <v>5</v>
      </c>
      <c r="D21">
        <v>7</v>
      </c>
      <c r="E21">
        <v>1</v>
      </c>
      <c r="F21">
        <v>6</v>
      </c>
      <c r="G21">
        <v>0</v>
      </c>
      <c r="H21">
        <v>10</v>
      </c>
      <c r="I21">
        <v>0</v>
      </c>
      <c r="J21">
        <v>0</v>
      </c>
      <c r="K21">
        <v>0</v>
      </c>
      <c r="L21">
        <v>7</v>
      </c>
      <c r="M21">
        <v>0</v>
      </c>
      <c r="N21">
        <f t="shared" si="1"/>
        <v>0</v>
      </c>
      <c r="O21">
        <f t="shared" si="2"/>
        <v>0.05</v>
      </c>
      <c r="P21">
        <f t="shared" si="3"/>
        <v>7.0000000000000007E-2</v>
      </c>
      <c r="Q21">
        <f t="shared" si="4"/>
        <v>0.01</v>
      </c>
      <c r="R21">
        <f t="shared" si="5"/>
        <v>0.06</v>
      </c>
      <c r="S21">
        <f t="shared" si="6"/>
        <v>0</v>
      </c>
      <c r="T21">
        <f t="shared" si="7"/>
        <v>0.2</v>
      </c>
      <c r="U21">
        <f t="shared" si="8"/>
        <v>0</v>
      </c>
      <c r="V21">
        <f t="shared" si="9"/>
        <v>0</v>
      </c>
      <c r="W21">
        <f t="shared" si="10"/>
        <v>7.0000000000000007E-2</v>
      </c>
      <c r="X21">
        <f t="shared" si="11"/>
        <v>0.14000000000000001</v>
      </c>
      <c r="Y21">
        <f t="shared" si="12"/>
        <v>0</v>
      </c>
    </row>
    <row r="22" spans="1:25">
      <c r="A22" t="s">
        <v>19</v>
      </c>
      <c r="B22">
        <v>308</v>
      </c>
      <c r="C22">
        <v>2</v>
      </c>
      <c r="D22">
        <v>0</v>
      </c>
      <c r="E22">
        <v>0</v>
      </c>
      <c r="F22">
        <v>0</v>
      </c>
      <c r="G22">
        <v>0</v>
      </c>
      <c r="H22">
        <v>48</v>
      </c>
      <c r="I22">
        <v>392</v>
      </c>
      <c r="J22">
        <v>5</v>
      </c>
      <c r="K22">
        <v>340</v>
      </c>
      <c r="L22">
        <v>345</v>
      </c>
      <c r="M22">
        <v>1054</v>
      </c>
      <c r="N22">
        <f t="shared" si="1"/>
        <v>6.16</v>
      </c>
      <c r="O22">
        <f t="shared" si="2"/>
        <v>0.02</v>
      </c>
      <c r="P22">
        <f t="shared" si="3"/>
        <v>0</v>
      </c>
      <c r="Q22">
        <f t="shared" si="4"/>
        <v>0</v>
      </c>
      <c r="R22">
        <f t="shared" si="5"/>
        <v>0</v>
      </c>
      <c r="S22">
        <f t="shared" si="6"/>
        <v>0</v>
      </c>
      <c r="T22">
        <f t="shared" si="7"/>
        <v>0.96</v>
      </c>
      <c r="U22">
        <f t="shared" si="8"/>
        <v>7.84</v>
      </c>
      <c r="V22">
        <f t="shared" si="9"/>
        <v>3.4</v>
      </c>
      <c r="W22">
        <f t="shared" si="10"/>
        <v>3.45</v>
      </c>
      <c r="X22">
        <f t="shared" si="11"/>
        <v>6.9</v>
      </c>
      <c r="Y22">
        <f t="shared" si="12"/>
        <v>21.08</v>
      </c>
    </row>
    <row r="23" spans="1:25">
      <c r="A23" t="s">
        <v>20</v>
      </c>
      <c r="B23">
        <v>4</v>
      </c>
      <c r="C23">
        <v>26</v>
      </c>
      <c r="D23">
        <v>405</v>
      </c>
      <c r="E23">
        <v>385</v>
      </c>
      <c r="F23">
        <v>0</v>
      </c>
      <c r="G23">
        <v>75</v>
      </c>
      <c r="H23">
        <v>2</v>
      </c>
      <c r="I23">
        <v>5</v>
      </c>
      <c r="J23">
        <v>0</v>
      </c>
      <c r="K23">
        <v>0</v>
      </c>
      <c r="L23">
        <v>4</v>
      </c>
      <c r="M23">
        <v>0</v>
      </c>
      <c r="N23">
        <f t="shared" si="1"/>
        <v>0.08</v>
      </c>
      <c r="O23">
        <f t="shared" si="2"/>
        <v>0.26</v>
      </c>
      <c r="P23">
        <f t="shared" si="3"/>
        <v>4.05</v>
      </c>
      <c r="Q23">
        <f t="shared" si="4"/>
        <v>3.85</v>
      </c>
      <c r="R23">
        <f t="shared" si="5"/>
        <v>0</v>
      </c>
      <c r="S23">
        <f t="shared" si="6"/>
        <v>0.75</v>
      </c>
      <c r="T23">
        <f t="shared" si="7"/>
        <v>0.04</v>
      </c>
      <c r="U23">
        <f t="shared" si="8"/>
        <v>0.1</v>
      </c>
      <c r="V23">
        <f t="shared" si="9"/>
        <v>0</v>
      </c>
      <c r="W23">
        <f t="shared" si="10"/>
        <v>0.04</v>
      </c>
      <c r="X23">
        <f t="shared" si="11"/>
        <v>0.08</v>
      </c>
      <c r="Y23">
        <f t="shared" si="12"/>
        <v>0</v>
      </c>
    </row>
    <row r="24" spans="1:25">
      <c r="A24" t="s">
        <v>21</v>
      </c>
      <c r="B24">
        <v>0</v>
      </c>
      <c r="C24">
        <v>1</v>
      </c>
      <c r="D24">
        <v>4</v>
      </c>
      <c r="E24">
        <v>6</v>
      </c>
      <c r="F24">
        <v>0</v>
      </c>
      <c r="G24">
        <v>3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f t="shared" si="1"/>
        <v>0</v>
      </c>
      <c r="O24">
        <f t="shared" si="2"/>
        <v>0.01</v>
      </c>
      <c r="P24">
        <f t="shared" si="3"/>
        <v>0.04</v>
      </c>
      <c r="Q24">
        <f t="shared" si="4"/>
        <v>0.06</v>
      </c>
      <c r="R24">
        <f t="shared" si="5"/>
        <v>0</v>
      </c>
      <c r="S24">
        <f t="shared" si="6"/>
        <v>0.03</v>
      </c>
      <c r="T24">
        <f t="shared" si="7"/>
        <v>0</v>
      </c>
      <c r="U24">
        <f t="shared" si="8"/>
        <v>0</v>
      </c>
      <c r="V24">
        <f t="shared" si="9"/>
        <v>0</v>
      </c>
      <c r="W24">
        <f t="shared" si="10"/>
        <v>0</v>
      </c>
      <c r="X24">
        <f t="shared" si="11"/>
        <v>0</v>
      </c>
      <c r="Y24">
        <f t="shared" si="12"/>
        <v>0</v>
      </c>
    </row>
    <row r="25" spans="1:25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  <c r="U25">
        <f t="shared" si="8"/>
        <v>0</v>
      </c>
      <c r="V25">
        <f t="shared" si="9"/>
        <v>0</v>
      </c>
      <c r="W25">
        <f t="shared" si="10"/>
        <v>0</v>
      </c>
      <c r="X25">
        <f t="shared" si="11"/>
        <v>0</v>
      </c>
      <c r="Y25">
        <f t="shared" si="12"/>
        <v>0</v>
      </c>
    </row>
    <row r="26" spans="1:25">
      <c r="A26" t="s">
        <v>23</v>
      </c>
      <c r="B26">
        <v>275</v>
      </c>
      <c r="C26">
        <v>0</v>
      </c>
      <c r="D26">
        <v>0</v>
      </c>
      <c r="E26">
        <v>0</v>
      </c>
      <c r="F26">
        <v>275</v>
      </c>
      <c r="G26">
        <v>0</v>
      </c>
      <c r="H26">
        <v>0</v>
      </c>
      <c r="I26">
        <v>1255</v>
      </c>
      <c r="J26">
        <v>3300</v>
      </c>
      <c r="K26">
        <v>75</v>
      </c>
      <c r="L26">
        <v>21</v>
      </c>
      <c r="M26">
        <v>6050</v>
      </c>
      <c r="N26">
        <f t="shared" si="1"/>
        <v>5.5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2.75</v>
      </c>
      <c r="S26">
        <f t="shared" si="6"/>
        <v>0</v>
      </c>
      <c r="T26">
        <f t="shared" si="7"/>
        <v>0</v>
      </c>
      <c r="U26">
        <f t="shared" si="8"/>
        <v>25.1</v>
      </c>
      <c r="V26">
        <f t="shared" si="9"/>
        <v>0.75</v>
      </c>
      <c r="W26">
        <f t="shared" si="10"/>
        <v>0.21</v>
      </c>
      <c r="X26">
        <f t="shared" si="11"/>
        <v>0.42</v>
      </c>
      <c r="Y26">
        <f t="shared" si="12"/>
        <v>121</v>
      </c>
    </row>
    <row r="27" spans="1:25">
      <c r="A27" t="s">
        <v>24</v>
      </c>
      <c r="B27">
        <v>44</v>
      </c>
      <c r="C27">
        <v>35</v>
      </c>
      <c r="D27">
        <v>26</v>
      </c>
      <c r="E27">
        <v>11</v>
      </c>
      <c r="F27">
        <v>75</v>
      </c>
      <c r="G27">
        <v>2</v>
      </c>
      <c r="H27">
        <v>50</v>
      </c>
      <c r="I27">
        <v>37</v>
      </c>
      <c r="J27">
        <v>75</v>
      </c>
      <c r="K27">
        <v>160</v>
      </c>
      <c r="L27">
        <v>43</v>
      </c>
      <c r="M27">
        <v>26</v>
      </c>
      <c r="N27">
        <f t="shared" si="1"/>
        <v>0.88</v>
      </c>
      <c r="O27">
        <f t="shared" si="2"/>
        <v>0.35</v>
      </c>
      <c r="P27">
        <f t="shared" si="3"/>
        <v>0.26</v>
      </c>
      <c r="Q27">
        <f t="shared" si="4"/>
        <v>0.11</v>
      </c>
      <c r="R27">
        <f t="shared" si="5"/>
        <v>0.75</v>
      </c>
      <c r="S27">
        <f t="shared" si="6"/>
        <v>0.02</v>
      </c>
      <c r="T27">
        <f t="shared" si="7"/>
        <v>1</v>
      </c>
      <c r="U27">
        <f t="shared" si="8"/>
        <v>0.74</v>
      </c>
      <c r="V27">
        <f t="shared" si="9"/>
        <v>1.6</v>
      </c>
      <c r="W27">
        <f t="shared" si="10"/>
        <v>0.43</v>
      </c>
      <c r="X27">
        <f t="shared" si="11"/>
        <v>0.86</v>
      </c>
      <c r="Y27">
        <f t="shared" si="12"/>
        <v>0.52</v>
      </c>
    </row>
    <row r="28" spans="1:25">
      <c r="A28" t="s">
        <v>25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  <c r="U28">
        <f t="shared" si="8"/>
        <v>0</v>
      </c>
      <c r="V28">
        <f t="shared" si="9"/>
        <v>0</v>
      </c>
      <c r="W28">
        <f t="shared" si="10"/>
        <v>0</v>
      </c>
      <c r="X28">
        <f t="shared" si="11"/>
        <v>0</v>
      </c>
      <c r="Y28">
        <f t="shared" si="12"/>
        <v>0</v>
      </c>
    </row>
    <row r="29" spans="1:25">
      <c r="A29" t="s">
        <v>26</v>
      </c>
      <c r="B29">
        <v>3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4</v>
      </c>
      <c r="J29">
        <v>0</v>
      </c>
      <c r="K29">
        <v>0</v>
      </c>
      <c r="L29">
        <v>0</v>
      </c>
      <c r="M29">
        <v>0</v>
      </c>
      <c r="N29">
        <f t="shared" si="1"/>
        <v>0.06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  <c r="U29">
        <f t="shared" si="8"/>
        <v>0.08</v>
      </c>
      <c r="V29">
        <f t="shared" si="9"/>
        <v>0</v>
      </c>
      <c r="W29">
        <f t="shared" si="10"/>
        <v>0</v>
      </c>
      <c r="X29">
        <f t="shared" si="11"/>
        <v>0</v>
      </c>
      <c r="Y29">
        <f t="shared" si="12"/>
        <v>0</v>
      </c>
    </row>
    <row r="30" spans="1:25">
      <c r="A30" t="s">
        <v>27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  <c r="U30">
        <f t="shared" si="8"/>
        <v>0</v>
      </c>
      <c r="V30">
        <f t="shared" si="9"/>
        <v>0</v>
      </c>
      <c r="W30">
        <f t="shared" si="10"/>
        <v>0</v>
      </c>
      <c r="X30">
        <f t="shared" si="11"/>
        <v>0</v>
      </c>
      <c r="Y30">
        <f t="shared" si="12"/>
        <v>0</v>
      </c>
    </row>
    <row r="31" spans="1:25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  <c r="U31">
        <f t="shared" si="8"/>
        <v>0</v>
      </c>
      <c r="V31">
        <f t="shared" si="9"/>
        <v>0</v>
      </c>
      <c r="W31">
        <f t="shared" si="10"/>
        <v>0</v>
      </c>
      <c r="X31">
        <f t="shared" si="11"/>
        <v>0</v>
      </c>
      <c r="Y31">
        <f t="shared" si="12"/>
        <v>0</v>
      </c>
    </row>
    <row r="32" spans="1:25">
      <c r="A32" t="s">
        <v>29</v>
      </c>
      <c r="B32">
        <v>3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3</v>
      </c>
      <c r="N32">
        <f t="shared" si="1"/>
        <v>0.06</v>
      </c>
      <c r="O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  <c r="U32">
        <f t="shared" si="8"/>
        <v>0</v>
      </c>
      <c r="V32">
        <f t="shared" si="9"/>
        <v>0</v>
      </c>
      <c r="W32">
        <f t="shared" si="10"/>
        <v>0</v>
      </c>
      <c r="X32">
        <f t="shared" si="11"/>
        <v>0</v>
      </c>
      <c r="Y32">
        <f t="shared" si="12"/>
        <v>0.06</v>
      </c>
    </row>
    <row r="33" spans="1:25">
      <c r="A33" t="s">
        <v>30</v>
      </c>
      <c r="B33">
        <v>2</v>
      </c>
      <c r="C33">
        <v>0</v>
      </c>
      <c r="D33">
        <v>0</v>
      </c>
      <c r="E33">
        <v>0</v>
      </c>
      <c r="F33">
        <v>0</v>
      </c>
      <c r="G33">
        <v>0</v>
      </c>
      <c r="H33">
        <v>1</v>
      </c>
      <c r="I33">
        <v>5</v>
      </c>
      <c r="J33">
        <v>0</v>
      </c>
      <c r="K33">
        <v>0</v>
      </c>
      <c r="L33">
        <v>0</v>
      </c>
      <c r="M33">
        <v>49</v>
      </c>
      <c r="N33">
        <f t="shared" si="1"/>
        <v>0.04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0.02</v>
      </c>
      <c r="U33">
        <f t="shared" si="8"/>
        <v>0.1</v>
      </c>
      <c r="V33">
        <f t="shared" si="9"/>
        <v>0</v>
      </c>
      <c r="W33">
        <f t="shared" si="10"/>
        <v>0</v>
      </c>
      <c r="X33">
        <f t="shared" si="11"/>
        <v>0</v>
      </c>
      <c r="Y33">
        <f t="shared" si="12"/>
        <v>0.98</v>
      </c>
    </row>
    <row r="34" spans="1:25">
      <c r="A34" t="s">
        <v>31</v>
      </c>
      <c r="B34">
        <v>250</v>
      </c>
      <c r="C34">
        <v>0</v>
      </c>
      <c r="D34">
        <v>0</v>
      </c>
      <c r="E34">
        <v>0</v>
      </c>
      <c r="F34">
        <v>2</v>
      </c>
      <c r="G34">
        <v>0</v>
      </c>
      <c r="H34">
        <v>16</v>
      </c>
      <c r="I34">
        <v>15300</v>
      </c>
      <c r="J34">
        <v>150</v>
      </c>
      <c r="K34">
        <v>25</v>
      </c>
      <c r="L34">
        <v>56</v>
      </c>
      <c r="M34">
        <v>10800</v>
      </c>
      <c r="N34">
        <f t="shared" si="1"/>
        <v>5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0.02</v>
      </c>
      <c r="S34">
        <f t="shared" si="6"/>
        <v>0</v>
      </c>
      <c r="T34">
        <f t="shared" si="7"/>
        <v>0.32</v>
      </c>
      <c r="U34">
        <f t="shared" si="8"/>
        <v>306</v>
      </c>
      <c r="V34">
        <f t="shared" si="9"/>
        <v>0.25</v>
      </c>
      <c r="W34">
        <f t="shared" si="10"/>
        <v>0.56000000000000005</v>
      </c>
      <c r="X34">
        <f t="shared" si="11"/>
        <v>1.1200000000000001</v>
      </c>
      <c r="Y34">
        <f t="shared" si="12"/>
        <v>216</v>
      </c>
    </row>
    <row r="35" spans="1:25">
      <c r="A35" t="s">
        <v>32</v>
      </c>
      <c r="B35">
        <v>9</v>
      </c>
      <c r="C35">
        <v>0</v>
      </c>
      <c r="D35">
        <v>0</v>
      </c>
      <c r="E35">
        <v>2</v>
      </c>
      <c r="F35">
        <v>4</v>
      </c>
      <c r="G35">
        <v>0</v>
      </c>
      <c r="H35">
        <v>0</v>
      </c>
      <c r="I35">
        <v>0</v>
      </c>
      <c r="J35">
        <v>55</v>
      </c>
      <c r="K35">
        <v>85</v>
      </c>
      <c r="L35">
        <v>13</v>
      </c>
      <c r="M35">
        <v>14</v>
      </c>
      <c r="N35">
        <f t="shared" si="1"/>
        <v>0.18</v>
      </c>
      <c r="O35">
        <f t="shared" si="2"/>
        <v>0</v>
      </c>
      <c r="P35">
        <f t="shared" si="3"/>
        <v>0</v>
      </c>
      <c r="Q35">
        <f t="shared" si="4"/>
        <v>0.02</v>
      </c>
      <c r="R35">
        <f t="shared" si="5"/>
        <v>0.04</v>
      </c>
      <c r="S35">
        <f t="shared" si="6"/>
        <v>0</v>
      </c>
      <c r="T35">
        <f t="shared" si="7"/>
        <v>0</v>
      </c>
      <c r="U35">
        <f t="shared" si="8"/>
        <v>0</v>
      </c>
      <c r="V35">
        <f t="shared" si="9"/>
        <v>0.85</v>
      </c>
      <c r="W35">
        <f t="shared" si="10"/>
        <v>0.13</v>
      </c>
      <c r="X35">
        <f t="shared" si="11"/>
        <v>0.26</v>
      </c>
      <c r="Y35">
        <f t="shared" si="12"/>
        <v>0.28000000000000003</v>
      </c>
    </row>
    <row r="36" spans="1:25">
      <c r="A36" t="s">
        <v>33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f t="shared" si="1"/>
        <v>0</v>
      </c>
      <c r="O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  <c r="U36">
        <f t="shared" si="8"/>
        <v>0</v>
      </c>
      <c r="V36">
        <f t="shared" si="9"/>
        <v>0</v>
      </c>
      <c r="W36">
        <f t="shared" si="10"/>
        <v>0</v>
      </c>
      <c r="X36">
        <f t="shared" si="11"/>
        <v>0</v>
      </c>
      <c r="Y36">
        <f t="shared" si="12"/>
        <v>0</v>
      </c>
    </row>
    <row r="37" spans="1:25">
      <c r="A37" t="s">
        <v>34</v>
      </c>
      <c r="B37">
        <v>20</v>
      </c>
      <c r="C37">
        <v>0</v>
      </c>
      <c r="D37">
        <v>0</v>
      </c>
      <c r="E37">
        <v>0</v>
      </c>
      <c r="F37">
        <v>12</v>
      </c>
      <c r="G37">
        <v>0</v>
      </c>
      <c r="H37">
        <v>1</v>
      </c>
      <c r="I37">
        <v>0</v>
      </c>
      <c r="J37">
        <v>0</v>
      </c>
      <c r="K37">
        <v>25</v>
      </c>
      <c r="L37">
        <v>3</v>
      </c>
      <c r="M37">
        <v>7</v>
      </c>
      <c r="N37">
        <f t="shared" si="1"/>
        <v>0.4</v>
      </c>
      <c r="O37">
        <f t="shared" si="2"/>
        <v>0</v>
      </c>
      <c r="P37">
        <f t="shared" si="3"/>
        <v>0</v>
      </c>
      <c r="Q37">
        <f t="shared" si="4"/>
        <v>0</v>
      </c>
      <c r="R37">
        <f t="shared" si="5"/>
        <v>0.12</v>
      </c>
      <c r="S37">
        <f t="shared" si="6"/>
        <v>0</v>
      </c>
      <c r="T37">
        <f t="shared" si="7"/>
        <v>0.02</v>
      </c>
      <c r="U37">
        <f t="shared" si="8"/>
        <v>0</v>
      </c>
      <c r="V37">
        <f t="shared" si="9"/>
        <v>0.25</v>
      </c>
      <c r="W37">
        <f t="shared" si="10"/>
        <v>0.03</v>
      </c>
      <c r="X37">
        <f t="shared" si="11"/>
        <v>0.06</v>
      </c>
      <c r="Y37">
        <f t="shared" si="12"/>
        <v>0.14000000000000001</v>
      </c>
    </row>
    <row r="38" spans="1:25">
      <c r="A38" t="s">
        <v>35</v>
      </c>
      <c r="B38">
        <v>0</v>
      </c>
      <c r="C38">
        <v>7</v>
      </c>
      <c r="D38">
        <v>5</v>
      </c>
      <c r="E38">
        <v>1</v>
      </c>
      <c r="F38">
        <v>11</v>
      </c>
      <c r="G38">
        <v>0</v>
      </c>
      <c r="H38">
        <v>1</v>
      </c>
      <c r="I38">
        <v>0</v>
      </c>
      <c r="J38">
        <v>590</v>
      </c>
      <c r="K38">
        <v>605</v>
      </c>
      <c r="L38">
        <v>3</v>
      </c>
      <c r="M38">
        <v>4</v>
      </c>
      <c r="N38">
        <f t="shared" si="1"/>
        <v>0</v>
      </c>
      <c r="O38">
        <f t="shared" si="2"/>
        <v>7.0000000000000007E-2</v>
      </c>
      <c r="P38">
        <f t="shared" si="3"/>
        <v>0.05</v>
      </c>
      <c r="Q38">
        <f t="shared" si="4"/>
        <v>0.01</v>
      </c>
      <c r="R38">
        <f t="shared" si="5"/>
        <v>0.11</v>
      </c>
      <c r="S38">
        <f t="shared" si="6"/>
        <v>0</v>
      </c>
      <c r="T38">
        <f t="shared" si="7"/>
        <v>0.02</v>
      </c>
      <c r="U38">
        <f t="shared" si="8"/>
        <v>0</v>
      </c>
      <c r="V38">
        <f t="shared" si="9"/>
        <v>6.05</v>
      </c>
      <c r="W38">
        <f t="shared" si="10"/>
        <v>0.03</v>
      </c>
      <c r="X38">
        <f t="shared" si="11"/>
        <v>0.06</v>
      </c>
      <c r="Y38">
        <f t="shared" si="12"/>
        <v>0.08</v>
      </c>
    </row>
    <row r="39" spans="1:25">
      <c r="A39" t="s">
        <v>36</v>
      </c>
      <c r="B39">
        <v>0</v>
      </c>
      <c r="C39">
        <v>0</v>
      </c>
      <c r="D39">
        <v>0</v>
      </c>
      <c r="E39">
        <v>7</v>
      </c>
      <c r="F39">
        <v>0</v>
      </c>
      <c r="G39">
        <v>22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f t="shared" si="1"/>
        <v>0</v>
      </c>
      <c r="O39">
        <f t="shared" si="2"/>
        <v>0</v>
      </c>
      <c r="P39">
        <f t="shared" si="3"/>
        <v>0</v>
      </c>
      <c r="Q39">
        <f t="shared" si="4"/>
        <v>7.0000000000000007E-2</v>
      </c>
      <c r="R39">
        <f t="shared" si="5"/>
        <v>0</v>
      </c>
      <c r="S39">
        <f t="shared" si="6"/>
        <v>0.22</v>
      </c>
      <c r="T39">
        <f t="shared" si="7"/>
        <v>0</v>
      </c>
      <c r="U39">
        <f t="shared" si="8"/>
        <v>0</v>
      </c>
      <c r="V39">
        <f t="shared" si="9"/>
        <v>0</v>
      </c>
      <c r="W39">
        <f t="shared" si="10"/>
        <v>0</v>
      </c>
      <c r="X39">
        <f t="shared" si="11"/>
        <v>0</v>
      </c>
      <c r="Y39">
        <f t="shared" si="12"/>
        <v>0</v>
      </c>
    </row>
    <row r="40" spans="1:25">
      <c r="A40" t="s"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f t="shared" si="1"/>
        <v>0</v>
      </c>
      <c r="O40">
        <f t="shared" si="2"/>
        <v>0</v>
      </c>
      <c r="P40">
        <f t="shared" si="3"/>
        <v>0</v>
      </c>
      <c r="Q40">
        <f t="shared" si="4"/>
        <v>0</v>
      </c>
      <c r="R40">
        <f t="shared" si="5"/>
        <v>0</v>
      </c>
      <c r="S40">
        <f t="shared" si="6"/>
        <v>0</v>
      </c>
      <c r="T40">
        <f t="shared" si="7"/>
        <v>0</v>
      </c>
      <c r="U40">
        <f t="shared" si="8"/>
        <v>0</v>
      </c>
      <c r="V40">
        <f t="shared" si="9"/>
        <v>0</v>
      </c>
      <c r="W40">
        <f t="shared" si="10"/>
        <v>0</v>
      </c>
      <c r="X40">
        <f t="shared" si="11"/>
        <v>0</v>
      </c>
      <c r="Y40">
        <f t="shared" si="12"/>
        <v>0</v>
      </c>
    </row>
    <row r="41" spans="1:25">
      <c r="A41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3</v>
      </c>
      <c r="J41">
        <v>0</v>
      </c>
      <c r="K41">
        <v>0</v>
      </c>
      <c r="L41">
        <v>2</v>
      </c>
      <c r="M41">
        <v>0</v>
      </c>
      <c r="N41">
        <f t="shared" si="1"/>
        <v>0</v>
      </c>
      <c r="O41">
        <f t="shared" si="2"/>
        <v>0</v>
      </c>
      <c r="P41">
        <f t="shared" si="3"/>
        <v>0</v>
      </c>
      <c r="Q41">
        <f t="shared" si="4"/>
        <v>0</v>
      </c>
      <c r="R41">
        <f t="shared" si="5"/>
        <v>0</v>
      </c>
      <c r="S41">
        <f t="shared" si="6"/>
        <v>0</v>
      </c>
      <c r="T41">
        <f t="shared" si="7"/>
        <v>0</v>
      </c>
      <c r="U41">
        <f t="shared" si="8"/>
        <v>0.06</v>
      </c>
      <c r="V41">
        <f t="shared" si="9"/>
        <v>0</v>
      </c>
      <c r="W41">
        <f t="shared" si="10"/>
        <v>0.02</v>
      </c>
      <c r="X41">
        <f t="shared" si="11"/>
        <v>0.04</v>
      </c>
      <c r="Y41">
        <f t="shared" si="12"/>
        <v>0</v>
      </c>
    </row>
    <row r="42" spans="1:25">
      <c r="A42" t="s">
        <v>39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f t="shared" si="1"/>
        <v>0</v>
      </c>
      <c r="O42">
        <f t="shared" si="2"/>
        <v>0</v>
      </c>
      <c r="P42">
        <f t="shared" si="3"/>
        <v>0</v>
      </c>
      <c r="Q42">
        <f t="shared" si="4"/>
        <v>0</v>
      </c>
      <c r="R42">
        <f t="shared" si="5"/>
        <v>0</v>
      </c>
      <c r="S42">
        <f t="shared" si="6"/>
        <v>0</v>
      </c>
      <c r="T42">
        <f t="shared" si="7"/>
        <v>0</v>
      </c>
      <c r="U42">
        <f t="shared" si="8"/>
        <v>0</v>
      </c>
      <c r="V42">
        <f t="shared" si="9"/>
        <v>0</v>
      </c>
      <c r="W42">
        <f t="shared" si="10"/>
        <v>0</v>
      </c>
      <c r="X42">
        <f t="shared" si="11"/>
        <v>0</v>
      </c>
      <c r="Y42">
        <f t="shared" si="12"/>
        <v>0</v>
      </c>
    </row>
    <row r="43" spans="1:25">
      <c r="A43" t="s">
        <v>40</v>
      </c>
      <c r="B43">
        <v>2</v>
      </c>
      <c r="C43">
        <v>1</v>
      </c>
      <c r="D43">
        <v>8</v>
      </c>
      <c r="E43">
        <v>11</v>
      </c>
      <c r="F43">
        <v>7</v>
      </c>
      <c r="G43">
        <v>10</v>
      </c>
      <c r="H43">
        <v>2</v>
      </c>
      <c r="I43">
        <v>0</v>
      </c>
      <c r="J43">
        <v>1</v>
      </c>
      <c r="K43">
        <v>0</v>
      </c>
      <c r="L43">
        <v>0</v>
      </c>
      <c r="M43">
        <v>0</v>
      </c>
      <c r="N43">
        <f t="shared" si="1"/>
        <v>0.04</v>
      </c>
      <c r="O43">
        <f t="shared" si="2"/>
        <v>0.01</v>
      </c>
      <c r="P43">
        <f t="shared" si="3"/>
        <v>0.08</v>
      </c>
      <c r="Q43">
        <f t="shared" si="4"/>
        <v>0.11</v>
      </c>
      <c r="R43">
        <f t="shared" si="5"/>
        <v>7.0000000000000007E-2</v>
      </c>
      <c r="S43">
        <f t="shared" si="6"/>
        <v>0.1</v>
      </c>
      <c r="T43">
        <f t="shared" si="7"/>
        <v>0.04</v>
      </c>
      <c r="U43">
        <f t="shared" si="8"/>
        <v>0</v>
      </c>
      <c r="V43">
        <f t="shared" si="9"/>
        <v>0</v>
      </c>
      <c r="W43">
        <f t="shared" si="10"/>
        <v>0</v>
      </c>
      <c r="X43">
        <f t="shared" si="11"/>
        <v>0</v>
      </c>
      <c r="Y43">
        <f t="shared" si="12"/>
        <v>0</v>
      </c>
    </row>
    <row r="44" spans="1:25">
      <c r="A44" t="s">
        <v>41</v>
      </c>
      <c r="B44">
        <v>3</v>
      </c>
      <c r="C44">
        <v>0</v>
      </c>
      <c r="D44">
        <v>0</v>
      </c>
      <c r="E44">
        <v>0</v>
      </c>
      <c r="F44">
        <v>4</v>
      </c>
      <c r="G44">
        <v>1</v>
      </c>
      <c r="H44">
        <v>3</v>
      </c>
      <c r="I44">
        <v>2</v>
      </c>
      <c r="J44">
        <v>8</v>
      </c>
      <c r="K44">
        <v>7</v>
      </c>
      <c r="L44">
        <v>3</v>
      </c>
      <c r="M44">
        <v>0</v>
      </c>
      <c r="N44">
        <f t="shared" si="1"/>
        <v>0.06</v>
      </c>
      <c r="O44">
        <f t="shared" si="2"/>
        <v>0</v>
      </c>
      <c r="P44">
        <f t="shared" si="3"/>
        <v>0</v>
      </c>
      <c r="Q44">
        <f t="shared" si="4"/>
        <v>0</v>
      </c>
      <c r="R44">
        <f t="shared" si="5"/>
        <v>0.04</v>
      </c>
      <c r="S44">
        <f t="shared" si="6"/>
        <v>0.01</v>
      </c>
      <c r="T44">
        <f t="shared" si="7"/>
        <v>0.06</v>
      </c>
      <c r="U44">
        <f t="shared" si="8"/>
        <v>0.04</v>
      </c>
      <c r="V44">
        <f t="shared" si="9"/>
        <v>7.0000000000000007E-2</v>
      </c>
      <c r="W44">
        <f t="shared" si="10"/>
        <v>0.03</v>
      </c>
      <c r="X44">
        <f t="shared" si="11"/>
        <v>0.06</v>
      </c>
      <c r="Y44">
        <f t="shared" si="12"/>
        <v>0</v>
      </c>
    </row>
    <row r="45" spans="1:25">
      <c r="A45" t="s">
        <v>42</v>
      </c>
      <c r="B45">
        <v>6</v>
      </c>
      <c r="C45">
        <v>32</v>
      </c>
      <c r="D45">
        <v>63</v>
      </c>
      <c r="E45">
        <v>78</v>
      </c>
      <c r="F45">
        <v>2</v>
      </c>
      <c r="G45">
        <v>11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f t="shared" si="1"/>
        <v>0.12</v>
      </c>
      <c r="O45">
        <f t="shared" si="2"/>
        <v>0.32</v>
      </c>
      <c r="P45">
        <f t="shared" si="3"/>
        <v>0.63</v>
      </c>
      <c r="Q45">
        <f t="shared" si="4"/>
        <v>0.78</v>
      </c>
      <c r="R45">
        <f t="shared" si="5"/>
        <v>0.02</v>
      </c>
      <c r="S45">
        <f t="shared" si="6"/>
        <v>0.11</v>
      </c>
      <c r="T45">
        <f t="shared" si="7"/>
        <v>0</v>
      </c>
      <c r="U45">
        <f t="shared" si="8"/>
        <v>0</v>
      </c>
      <c r="V45">
        <f t="shared" si="9"/>
        <v>0</v>
      </c>
      <c r="W45">
        <f t="shared" si="10"/>
        <v>0</v>
      </c>
      <c r="X45">
        <f t="shared" si="11"/>
        <v>0</v>
      </c>
      <c r="Y45">
        <f t="shared" si="12"/>
        <v>0</v>
      </c>
    </row>
    <row r="46" spans="1:25">
      <c r="A46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f t="shared" si="1"/>
        <v>0</v>
      </c>
      <c r="O46">
        <f t="shared" si="2"/>
        <v>0</v>
      </c>
      <c r="P46">
        <f t="shared" si="3"/>
        <v>0</v>
      </c>
      <c r="Q46">
        <f t="shared" si="4"/>
        <v>0</v>
      </c>
      <c r="R46">
        <f t="shared" si="5"/>
        <v>0</v>
      </c>
      <c r="S46">
        <f t="shared" si="6"/>
        <v>0</v>
      </c>
      <c r="T46">
        <f t="shared" si="7"/>
        <v>0</v>
      </c>
      <c r="U46">
        <f t="shared" si="8"/>
        <v>0</v>
      </c>
      <c r="V46">
        <f t="shared" si="9"/>
        <v>0</v>
      </c>
      <c r="W46">
        <f t="shared" si="10"/>
        <v>0</v>
      </c>
      <c r="X46">
        <f t="shared" si="11"/>
        <v>0</v>
      </c>
      <c r="Y46">
        <f t="shared" si="12"/>
        <v>0</v>
      </c>
    </row>
    <row r="47" spans="1:25">
      <c r="A47" t="s">
        <v>44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f t="shared" si="1"/>
        <v>0</v>
      </c>
      <c r="O47">
        <f t="shared" si="2"/>
        <v>0</v>
      </c>
      <c r="P47">
        <f t="shared" si="3"/>
        <v>0</v>
      </c>
      <c r="Q47">
        <f t="shared" si="4"/>
        <v>0</v>
      </c>
      <c r="R47">
        <f t="shared" si="5"/>
        <v>0</v>
      </c>
      <c r="S47">
        <f t="shared" si="6"/>
        <v>0</v>
      </c>
      <c r="T47">
        <f t="shared" si="7"/>
        <v>0</v>
      </c>
      <c r="U47">
        <f t="shared" si="8"/>
        <v>0</v>
      </c>
      <c r="V47">
        <f t="shared" si="9"/>
        <v>0</v>
      </c>
      <c r="W47">
        <f t="shared" si="10"/>
        <v>0</v>
      </c>
      <c r="X47">
        <f t="shared" si="11"/>
        <v>0</v>
      </c>
      <c r="Y47">
        <f t="shared" si="12"/>
        <v>0</v>
      </c>
    </row>
    <row r="48" spans="1:25">
      <c r="A48" t="s">
        <v>45</v>
      </c>
      <c r="B48">
        <v>365</v>
      </c>
      <c r="C48">
        <v>2</v>
      </c>
      <c r="D48">
        <v>1</v>
      </c>
      <c r="E48">
        <v>3</v>
      </c>
      <c r="F48">
        <v>79</v>
      </c>
      <c r="G48">
        <v>2</v>
      </c>
      <c r="H48">
        <v>96</v>
      </c>
      <c r="I48">
        <v>11</v>
      </c>
      <c r="J48">
        <v>590</v>
      </c>
      <c r="K48">
        <v>91</v>
      </c>
      <c r="L48">
        <v>4</v>
      </c>
      <c r="M48">
        <v>84</v>
      </c>
      <c r="N48">
        <f t="shared" si="1"/>
        <v>7.3</v>
      </c>
      <c r="O48">
        <f t="shared" si="2"/>
        <v>0.02</v>
      </c>
      <c r="P48">
        <f t="shared" si="3"/>
        <v>0.01</v>
      </c>
      <c r="Q48">
        <f t="shared" si="4"/>
        <v>0.03</v>
      </c>
      <c r="R48">
        <f t="shared" si="5"/>
        <v>0.79</v>
      </c>
      <c r="S48">
        <f t="shared" si="6"/>
        <v>0.02</v>
      </c>
      <c r="T48">
        <f t="shared" si="7"/>
        <v>1.92</v>
      </c>
      <c r="U48">
        <f t="shared" si="8"/>
        <v>0.22</v>
      </c>
      <c r="V48">
        <f t="shared" si="9"/>
        <v>0.91</v>
      </c>
      <c r="W48">
        <f t="shared" si="10"/>
        <v>0.04</v>
      </c>
      <c r="X48">
        <f t="shared" si="11"/>
        <v>0.08</v>
      </c>
      <c r="Y48">
        <f t="shared" si="12"/>
        <v>1.68</v>
      </c>
    </row>
    <row r="49" spans="1:25">
      <c r="A49" t="s">
        <v>46</v>
      </c>
      <c r="B49">
        <v>20</v>
      </c>
      <c r="C49">
        <v>109</v>
      </c>
      <c r="D49">
        <v>60</v>
      </c>
      <c r="E49">
        <v>116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f t="shared" si="1"/>
        <v>0.4</v>
      </c>
      <c r="O49">
        <f t="shared" si="2"/>
        <v>1.0900000000000001</v>
      </c>
      <c r="P49">
        <f t="shared" si="3"/>
        <v>0.6</v>
      </c>
      <c r="Q49">
        <f t="shared" si="4"/>
        <v>1.1599999999999999</v>
      </c>
      <c r="R49">
        <f t="shared" si="5"/>
        <v>0</v>
      </c>
      <c r="S49">
        <f t="shared" si="6"/>
        <v>0</v>
      </c>
      <c r="T49">
        <f t="shared" si="7"/>
        <v>0</v>
      </c>
      <c r="U49">
        <f t="shared" si="8"/>
        <v>0</v>
      </c>
      <c r="V49">
        <f t="shared" si="9"/>
        <v>0</v>
      </c>
      <c r="W49">
        <f t="shared" si="10"/>
        <v>0.01</v>
      </c>
      <c r="X49">
        <f t="shared" si="11"/>
        <v>0.02</v>
      </c>
      <c r="Y49">
        <f t="shared" si="12"/>
        <v>0</v>
      </c>
    </row>
    <row r="50" spans="1:25">
      <c r="A50" t="s">
        <v>47</v>
      </c>
      <c r="B50">
        <v>143</v>
      </c>
      <c r="C50">
        <v>148</v>
      </c>
      <c r="D50">
        <v>81</v>
      </c>
      <c r="E50">
        <v>85</v>
      </c>
      <c r="F50">
        <v>107</v>
      </c>
      <c r="G50">
        <v>260</v>
      </c>
      <c r="H50">
        <v>189</v>
      </c>
      <c r="I50">
        <v>301</v>
      </c>
      <c r="J50">
        <v>525</v>
      </c>
      <c r="K50">
        <v>272</v>
      </c>
      <c r="L50">
        <v>16</v>
      </c>
      <c r="M50">
        <v>0</v>
      </c>
      <c r="N50">
        <f t="shared" si="1"/>
        <v>2.86</v>
      </c>
      <c r="O50">
        <f t="shared" si="2"/>
        <v>1.48</v>
      </c>
      <c r="P50">
        <f t="shared" si="3"/>
        <v>0.81</v>
      </c>
      <c r="Q50">
        <f t="shared" si="4"/>
        <v>0.85</v>
      </c>
      <c r="R50">
        <f t="shared" si="5"/>
        <v>1.07</v>
      </c>
      <c r="S50">
        <f t="shared" si="6"/>
        <v>2.6</v>
      </c>
      <c r="T50">
        <f t="shared" si="7"/>
        <v>3.78</v>
      </c>
      <c r="U50">
        <f t="shared" si="8"/>
        <v>6.02</v>
      </c>
      <c r="V50">
        <f t="shared" si="9"/>
        <v>2.72</v>
      </c>
      <c r="W50">
        <f t="shared" si="10"/>
        <v>0.16</v>
      </c>
      <c r="X50">
        <f t="shared" si="11"/>
        <v>0.32</v>
      </c>
      <c r="Y50">
        <f t="shared" si="12"/>
        <v>0</v>
      </c>
    </row>
    <row r="51" spans="1:25">
      <c r="A51" t="s">
        <v>48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f t="shared" si="1"/>
        <v>0</v>
      </c>
      <c r="O51">
        <f t="shared" si="2"/>
        <v>0</v>
      </c>
      <c r="P51">
        <f t="shared" si="3"/>
        <v>0</v>
      </c>
      <c r="Q51">
        <f t="shared" si="4"/>
        <v>0</v>
      </c>
      <c r="R51">
        <f t="shared" si="5"/>
        <v>0</v>
      </c>
      <c r="S51">
        <f t="shared" si="6"/>
        <v>0</v>
      </c>
      <c r="T51">
        <f t="shared" si="7"/>
        <v>0</v>
      </c>
      <c r="U51">
        <f t="shared" si="8"/>
        <v>0</v>
      </c>
      <c r="V51">
        <f t="shared" si="9"/>
        <v>0</v>
      </c>
      <c r="W51">
        <f t="shared" si="10"/>
        <v>0</v>
      </c>
      <c r="X51">
        <f t="shared" si="11"/>
        <v>0</v>
      </c>
      <c r="Y51">
        <f t="shared" si="12"/>
        <v>0</v>
      </c>
    </row>
    <row r="52" spans="1:25">
      <c r="A52" t="s">
        <v>49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f t="shared" si="1"/>
        <v>0</v>
      </c>
      <c r="O52">
        <f t="shared" si="2"/>
        <v>0</v>
      </c>
      <c r="P52">
        <f t="shared" si="3"/>
        <v>0</v>
      </c>
      <c r="Q52">
        <f t="shared" si="4"/>
        <v>0</v>
      </c>
      <c r="R52">
        <f t="shared" si="5"/>
        <v>0</v>
      </c>
      <c r="S52">
        <f t="shared" si="6"/>
        <v>0</v>
      </c>
      <c r="T52">
        <f t="shared" si="7"/>
        <v>0</v>
      </c>
      <c r="U52">
        <f t="shared" si="8"/>
        <v>0</v>
      </c>
      <c r="V52">
        <f t="shared" si="9"/>
        <v>0</v>
      </c>
      <c r="W52">
        <f t="shared" si="10"/>
        <v>0</v>
      </c>
      <c r="X52">
        <f t="shared" si="11"/>
        <v>0</v>
      </c>
      <c r="Y52">
        <f t="shared" si="12"/>
        <v>0</v>
      </c>
    </row>
    <row r="53" spans="1:25">
      <c r="A53" t="s">
        <v>50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f t="shared" si="1"/>
        <v>0</v>
      </c>
      <c r="O53">
        <f t="shared" si="2"/>
        <v>0</v>
      </c>
      <c r="P53">
        <f t="shared" si="3"/>
        <v>0</v>
      </c>
      <c r="Q53">
        <f t="shared" si="4"/>
        <v>0</v>
      </c>
      <c r="R53">
        <f t="shared" si="5"/>
        <v>0</v>
      </c>
      <c r="S53">
        <f t="shared" si="6"/>
        <v>0</v>
      </c>
      <c r="T53">
        <f t="shared" si="7"/>
        <v>0</v>
      </c>
      <c r="U53">
        <f t="shared" si="8"/>
        <v>0</v>
      </c>
      <c r="V53">
        <f t="shared" si="9"/>
        <v>0</v>
      </c>
      <c r="W53">
        <f t="shared" si="10"/>
        <v>0</v>
      </c>
      <c r="X53">
        <f t="shared" si="11"/>
        <v>0</v>
      </c>
      <c r="Y53">
        <f t="shared" si="12"/>
        <v>0</v>
      </c>
    </row>
    <row r="54" spans="1:25">
      <c r="A54" t="s">
        <v>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2</v>
      </c>
      <c r="K54">
        <v>0</v>
      </c>
      <c r="L54">
        <v>0</v>
      </c>
      <c r="M54">
        <v>0</v>
      </c>
      <c r="N54">
        <f t="shared" si="1"/>
        <v>0</v>
      </c>
      <c r="O54">
        <f t="shared" si="2"/>
        <v>0</v>
      </c>
      <c r="P54">
        <f t="shared" si="3"/>
        <v>0</v>
      </c>
      <c r="Q54">
        <f t="shared" si="4"/>
        <v>0</v>
      </c>
      <c r="R54">
        <f t="shared" si="5"/>
        <v>0</v>
      </c>
      <c r="S54">
        <f t="shared" si="6"/>
        <v>0</v>
      </c>
      <c r="T54">
        <f t="shared" si="7"/>
        <v>0</v>
      </c>
      <c r="U54">
        <f t="shared" si="8"/>
        <v>0</v>
      </c>
      <c r="V54">
        <f t="shared" si="9"/>
        <v>0</v>
      </c>
      <c r="W54">
        <f t="shared" si="10"/>
        <v>0</v>
      </c>
      <c r="X54">
        <f t="shared" si="11"/>
        <v>0</v>
      </c>
      <c r="Y54">
        <f t="shared" si="12"/>
        <v>0</v>
      </c>
    </row>
    <row r="55" spans="1:25">
      <c r="A55" t="s">
        <v>52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f t="shared" si="1"/>
        <v>0</v>
      </c>
      <c r="O55">
        <f t="shared" si="2"/>
        <v>0</v>
      </c>
      <c r="P55">
        <f t="shared" si="3"/>
        <v>0</v>
      </c>
      <c r="Q55">
        <f t="shared" si="4"/>
        <v>0</v>
      </c>
      <c r="R55">
        <f t="shared" si="5"/>
        <v>0</v>
      </c>
      <c r="S55">
        <f t="shared" si="6"/>
        <v>0</v>
      </c>
      <c r="T55">
        <f t="shared" si="7"/>
        <v>0</v>
      </c>
      <c r="U55">
        <f t="shared" si="8"/>
        <v>0</v>
      </c>
      <c r="V55">
        <f t="shared" si="9"/>
        <v>0</v>
      </c>
      <c r="W55">
        <f t="shared" si="10"/>
        <v>0</v>
      </c>
      <c r="X55">
        <f t="shared" si="11"/>
        <v>0</v>
      </c>
      <c r="Y55">
        <f t="shared" si="12"/>
        <v>0</v>
      </c>
    </row>
    <row r="56" spans="1:25">
      <c r="A56" t="s">
        <v>53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f t="shared" si="1"/>
        <v>0</v>
      </c>
      <c r="O56">
        <f t="shared" si="2"/>
        <v>0</v>
      </c>
      <c r="P56">
        <f t="shared" si="3"/>
        <v>0</v>
      </c>
      <c r="Q56">
        <f t="shared" si="4"/>
        <v>0</v>
      </c>
      <c r="R56">
        <f t="shared" si="5"/>
        <v>0</v>
      </c>
      <c r="S56">
        <f t="shared" si="6"/>
        <v>0</v>
      </c>
      <c r="T56">
        <f t="shared" si="7"/>
        <v>0</v>
      </c>
      <c r="U56">
        <f t="shared" si="8"/>
        <v>0</v>
      </c>
      <c r="V56">
        <f t="shared" si="9"/>
        <v>0</v>
      </c>
      <c r="W56">
        <f t="shared" si="10"/>
        <v>0</v>
      </c>
      <c r="X56">
        <f t="shared" si="11"/>
        <v>0</v>
      </c>
      <c r="Y56">
        <f t="shared" si="12"/>
        <v>0</v>
      </c>
    </row>
    <row r="57" spans="1:25">
      <c r="A57" t="s">
        <v>54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f t="shared" si="1"/>
        <v>0</v>
      </c>
      <c r="O57">
        <f t="shared" si="2"/>
        <v>0</v>
      </c>
      <c r="P57">
        <f t="shared" si="3"/>
        <v>0</v>
      </c>
      <c r="Q57">
        <f t="shared" si="4"/>
        <v>0</v>
      </c>
      <c r="R57">
        <f t="shared" si="5"/>
        <v>0</v>
      </c>
      <c r="S57">
        <f t="shared" si="6"/>
        <v>0</v>
      </c>
      <c r="T57">
        <f t="shared" si="7"/>
        <v>0</v>
      </c>
      <c r="U57">
        <f t="shared" si="8"/>
        <v>0</v>
      </c>
      <c r="V57">
        <f t="shared" si="9"/>
        <v>0</v>
      </c>
      <c r="W57">
        <f t="shared" si="10"/>
        <v>0</v>
      </c>
      <c r="X57">
        <f t="shared" si="11"/>
        <v>0</v>
      </c>
      <c r="Y57">
        <f t="shared" si="12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workbookViewId="0">
      <selection activeCell="M57" sqref="B1:M57"/>
    </sheetView>
  </sheetViews>
  <sheetFormatPr defaultRowHeight="15"/>
  <cols>
    <col min="1" max="1" width="31.28515625" customWidth="1"/>
  </cols>
  <sheetData>
    <row r="1" spans="1:13"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  <c r="M1" t="s">
        <v>79</v>
      </c>
    </row>
    <row r="2" spans="1:13">
      <c r="A2" t="s">
        <v>0</v>
      </c>
      <c r="B2">
        <v>868</v>
      </c>
      <c r="C2">
        <v>16220</v>
      </c>
      <c r="D2">
        <v>341</v>
      </c>
      <c r="E2">
        <v>570</v>
      </c>
      <c r="F2">
        <v>1</v>
      </c>
      <c r="G2">
        <v>52</v>
      </c>
      <c r="H2">
        <v>360</v>
      </c>
      <c r="I2">
        <v>28</v>
      </c>
      <c r="J2">
        <v>390</v>
      </c>
      <c r="K2">
        <v>26</v>
      </c>
      <c r="L2">
        <v>3900</v>
      </c>
      <c r="M2">
        <v>854</v>
      </c>
    </row>
    <row r="3" spans="1:13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>
      <c r="A4" t="s">
        <v>55</v>
      </c>
      <c r="B4">
        <v>11298</v>
      </c>
      <c r="C4">
        <v>2170</v>
      </c>
      <c r="D4">
        <v>0</v>
      </c>
      <c r="E4">
        <v>0</v>
      </c>
      <c r="F4">
        <v>0</v>
      </c>
      <c r="G4">
        <v>0</v>
      </c>
      <c r="H4">
        <v>300</v>
      </c>
      <c r="I4">
        <v>347200</v>
      </c>
      <c r="J4">
        <v>0</v>
      </c>
      <c r="K4">
        <v>0</v>
      </c>
      <c r="L4">
        <v>0</v>
      </c>
      <c r="M4">
        <v>36</v>
      </c>
    </row>
    <row r="5" spans="1:13">
      <c r="A5" t="s">
        <v>2</v>
      </c>
      <c r="B5">
        <v>20</v>
      </c>
      <c r="C5">
        <v>400</v>
      </c>
      <c r="D5">
        <v>1</v>
      </c>
      <c r="E5">
        <v>0</v>
      </c>
      <c r="F5">
        <v>0</v>
      </c>
      <c r="G5">
        <v>13</v>
      </c>
      <c r="H5">
        <v>17</v>
      </c>
      <c r="I5">
        <v>6</v>
      </c>
      <c r="J5">
        <v>71</v>
      </c>
      <c r="K5">
        <v>1</v>
      </c>
      <c r="L5">
        <v>590</v>
      </c>
      <c r="M5">
        <v>22</v>
      </c>
    </row>
    <row r="6" spans="1:13">
      <c r="A6" t="s">
        <v>3</v>
      </c>
      <c r="B6">
        <v>0</v>
      </c>
      <c r="C6">
        <v>0</v>
      </c>
      <c r="D6">
        <v>2</v>
      </c>
      <c r="E6">
        <v>2</v>
      </c>
      <c r="F6">
        <v>0</v>
      </c>
      <c r="G6">
        <v>3</v>
      </c>
      <c r="H6">
        <v>3</v>
      </c>
      <c r="I6">
        <v>0</v>
      </c>
      <c r="J6">
        <v>17</v>
      </c>
      <c r="K6">
        <v>2</v>
      </c>
      <c r="L6">
        <v>160</v>
      </c>
      <c r="M6">
        <v>5</v>
      </c>
    </row>
    <row r="7" spans="1:13">
      <c r="A7" t="s">
        <v>4</v>
      </c>
      <c r="B7">
        <v>0</v>
      </c>
      <c r="C7">
        <v>0</v>
      </c>
      <c r="D7">
        <v>1</v>
      </c>
      <c r="E7">
        <v>7</v>
      </c>
      <c r="F7">
        <v>0</v>
      </c>
      <c r="G7">
        <v>0</v>
      </c>
      <c r="H7">
        <v>3</v>
      </c>
      <c r="I7">
        <v>0</v>
      </c>
      <c r="J7">
        <v>11</v>
      </c>
      <c r="K7">
        <v>0</v>
      </c>
      <c r="L7">
        <v>3</v>
      </c>
      <c r="M7">
        <v>0</v>
      </c>
    </row>
    <row r="8" spans="1:13">
      <c r="A8" t="s">
        <v>5</v>
      </c>
      <c r="B8">
        <v>0</v>
      </c>
      <c r="C8">
        <v>4</v>
      </c>
      <c r="D8">
        <v>12</v>
      </c>
      <c r="E8">
        <v>8</v>
      </c>
      <c r="F8">
        <v>0</v>
      </c>
      <c r="G8">
        <v>15</v>
      </c>
      <c r="H8">
        <v>2</v>
      </c>
      <c r="I8">
        <v>0</v>
      </c>
      <c r="J8">
        <v>8</v>
      </c>
      <c r="K8">
        <v>2</v>
      </c>
      <c r="L8">
        <v>7</v>
      </c>
      <c r="M8">
        <v>1</v>
      </c>
    </row>
    <row r="9" spans="1:13">
      <c r="A9" t="s">
        <v>6</v>
      </c>
      <c r="B9">
        <v>1</v>
      </c>
      <c r="C9">
        <v>3</v>
      </c>
      <c r="D9">
        <v>0</v>
      </c>
      <c r="E9">
        <v>0</v>
      </c>
      <c r="F9">
        <v>0</v>
      </c>
      <c r="G9">
        <v>3</v>
      </c>
      <c r="H9">
        <v>2</v>
      </c>
      <c r="I9">
        <v>0</v>
      </c>
      <c r="J9">
        <v>0</v>
      </c>
      <c r="K9">
        <v>1</v>
      </c>
      <c r="L9">
        <v>140</v>
      </c>
      <c r="M9">
        <v>6</v>
      </c>
    </row>
    <row r="10" spans="1:13">
      <c r="A10" t="s">
        <v>7</v>
      </c>
      <c r="B10">
        <v>0</v>
      </c>
      <c r="C10">
        <v>48</v>
      </c>
      <c r="D10">
        <v>32</v>
      </c>
      <c r="E10">
        <v>16</v>
      </c>
      <c r="F10">
        <v>2</v>
      </c>
      <c r="G10">
        <v>36</v>
      </c>
      <c r="H10">
        <v>92</v>
      </c>
      <c r="I10">
        <v>0</v>
      </c>
      <c r="J10">
        <v>64</v>
      </c>
      <c r="K10">
        <v>48</v>
      </c>
      <c r="L10">
        <v>1770</v>
      </c>
      <c r="M10">
        <v>15</v>
      </c>
    </row>
    <row r="11" spans="1:13">
      <c r="A11" t="s">
        <v>8</v>
      </c>
      <c r="B11">
        <v>9</v>
      </c>
      <c r="C11">
        <v>7</v>
      </c>
      <c r="D11">
        <v>0</v>
      </c>
      <c r="E11">
        <v>0</v>
      </c>
      <c r="F11">
        <v>0</v>
      </c>
      <c r="G11">
        <v>0</v>
      </c>
      <c r="H11">
        <v>6</v>
      </c>
      <c r="I11">
        <v>0</v>
      </c>
      <c r="J11">
        <v>0</v>
      </c>
      <c r="K11">
        <v>0</v>
      </c>
      <c r="L11">
        <v>2</v>
      </c>
      <c r="M11">
        <v>0</v>
      </c>
    </row>
    <row r="12" spans="1:13">
      <c r="A12" t="s">
        <v>9</v>
      </c>
      <c r="B12">
        <v>43</v>
      </c>
      <c r="C12">
        <v>140</v>
      </c>
      <c r="D12">
        <v>840</v>
      </c>
      <c r="E12">
        <v>810</v>
      </c>
      <c r="F12">
        <v>13</v>
      </c>
      <c r="G12">
        <v>410</v>
      </c>
      <c r="H12">
        <v>151</v>
      </c>
      <c r="I12">
        <v>17</v>
      </c>
      <c r="J12">
        <v>860</v>
      </c>
      <c r="K12">
        <v>150</v>
      </c>
      <c r="L12">
        <v>30</v>
      </c>
      <c r="M12">
        <v>37</v>
      </c>
    </row>
    <row r="13" spans="1:13">
      <c r="A13" t="s">
        <v>10</v>
      </c>
      <c r="B13">
        <v>0</v>
      </c>
      <c r="C13">
        <v>1</v>
      </c>
      <c r="D13">
        <v>0</v>
      </c>
      <c r="E13">
        <v>0</v>
      </c>
      <c r="F13">
        <v>0</v>
      </c>
      <c r="G13">
        <v>0</v>
      </c>
      <c r="H13">
        <v>5</v>
      </c>
      <c r="I13">
        <v>0</v>
      </c>
      <c r="J13">
        <v>0</v>
      </c>
      <c r="K13">
        <v>8</v>
      </c>
      <c r="L13">
        <v>220</v>
      </c>
      <c r="M13">
        <v>10</v>
      </c>
    </row>
    <row r="14" spans="1:13">
      <c r="A14" t="s">
        <v>11</v>
      </c>
      <c r="B14">
        <v>20</v>
      </c>
      <c r="C14">
        <v>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>
      <c r="A15" t="s">
        <v>12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1</v>
      </c>
      <c r="K15">
        <v>0</v>
      </c>
      <c r="L15">
        <v>0</v>
      </c>
      <c r="M15">
        <v>0</v>
      </c>
    </row>
    <row r="16" spans="1:13">
      <c r="A16" t="s">
        <v>13</v>
      </c>
      <c r="B16">
        <v>17</v>
      </c>
      <c r="C16">
        <v>0</v>
      </c>
      <c r="D16">
        <v>3</v>
      </c>
      <c r="E16">
        <v>0</v>
      </c>
      <c r="F16">
        <v>0</v>
      </c>
      <c r="G16">
        <v>1</v>
      </c>
      <c r="H16">
        <v>1</v>
      </c>
      <c r="I16">
        <v>0</v>
      </c>
      <c r="J16">
        <v>0</v>
      </c>
      <c r="K16">
        <v>1</v>
      </c>
      <c r="L16">
        <v>0</v>
      </c>
      <c r="M16">
        <v>0</v>
      </c>
    </row>
    <row r="17" spans="1:13">
      <c r="A17" t="s">
        <v>14</v>
      </c>
      <c r="B17">
        <v>49</v>
      </c>
      <c r="C17">
        <v>6</v>
      </c>
      <c r="D17">
        <v>28</v>
      </c>
      <c r="E17">
        <v>11</v>
      </c>
      <c r="F17">
        <v>1</v>
      </c>
      <c r="G17">
        <v>23</v>
      </c>
      <c r="H17">
        <v>10</v>
      </c>
      <c r="I17">
        <v>28</v>
      </c>
      <c r="J17">
        <v>16</v>
      </c>
      <c r="K17">
        <v>8</v>
      </c>
      <c r="L17">
        <v>24</v>
      </c>
      <c r="M17">
        <v>3</v>
      </c>
    </row>
    <row r="18" spans="1:13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>
      <c r="A19" t="s">
        <v>16</v>
      </c>
      <c r="B19">
        <v>16212</v>
      </c>
      <c r="C19">
        <v>1760</v>
      </c>
      <c r="D19">
        <v>1</v>
      </c>
      <c r="E19">
        <v>0</v>
      </c>
      <c r="F19">
        <v>0</v>
      </c>
      <c r="G19">
        <v>42</v>
      </c>
      <c r="H19">
        <v>1230</v>
      </c>
      <c r="I19">
        <v>8456</v>
      </c>
      <c r="J19">
        <v>360</v>
      </c>
      <c r="K19">
        <v>7</v>
      </c>
      <c r="L19">
        <v>7740</v>
      </c>
      <c r="M19">
        <v>10598</v>
      </c>
    </row>
    <row r="20" spans="1:13">
      <c r="A20" t="s">
        <v>17</v>
      </c>
      <c r="B20">
        <v>238</v>
      </c>
      <c r="C20">
        <v>76</v>
      </c>
      <c r="D20">
        <v>48</v>
      </c>
      <c r="E20">
        <v>47</v>
      </c>
      <c r="F20">
        <v>2</v>
      </c>
      <c r="G20">
        <v>2</v>
      </c>
      <c r="H20">
        <v>6</v>
      </c>
      <c r="I20">
        <v>34</v>
      </c>
      <c r="J20">
        <v>89</v>
      </c>
      <c r="K20">
        <v>3</v>
      </c>
      <c r="L20">
        <v>31</v>
      </c>
      <c r="M20">
        <v>60</v>
      </c>
    </row>
    <row r="21" spans="1:13">
      <c r="A21" t="s">
        <v>18</v>
      </c>
      <c r="B21">
        <v>6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>
      <c r="A22" t="s">
        <v>19</v>
      </c>
      <c r="B22">
        <v>67</v>
      </c>
      <c r="C22">
        <v>360</v>
      </c>
      <c r="D22">
        <v>0</v>
      </c>
      <c r="E22">
        <v>0</v>
      </c>
      <c r="F22">
        <v>0</v>
      </c>
      <c r="G22">
        <v>0</v>
      </c>
      <c r="H22">
        <v>390</v>
      </c>
      <c r="I22">
        <v>28</v>
      </c>
      <c r="J22">
        <v>170</v>
      </c>
      <c r="K22">
        <v>1</v>
      </c>
      <c r="L22">
        <v>68</v>
      </c>
      <c r="M22">
        <v>21</v>
      </c>
    </row>
    <row r="23" spans="1:13">
      <c r="A23" t="s">
        <v>20</v>
      </c>
      <c r="B23">
        <v>0</v>
      </c>
      <c r="C23">
        <v>1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  <c r="J23">
        <v>0</v>
      </c>
      <c r="K23">
        <v>0</v>
      </c>
      <c r="L23">
        <v>0</v>
      </c>
      <c r="M23">
        <v>1</v>
      </c>
    </row>
    <row r="24" spans="1:13">
      <c r="A24" t="s">
        <v>21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>
      <c r="A25" t="s">
        <v>22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>
      <c r="A26" t="s">
        <v>23</v>
      </c>
      <c r="B26">
        <v>36</v>
      </c>
      <c r="C26">
        <v>162</v>
      </c>
      <c r="D26">
        <v>1</v>
      </c>
      <c r="E26">
        <v>0</v>
      </c>
      <c r="F26">
        <v>0</v>
      </c>
      <c r="G26">
        <v>18</v>
      </c>
      <c r="H26">
        <v>34</v>
      </c>
      <c r="I26">
        <v>330</v>
      </c>
      <c r="J26">
        <v>0</v>
      </c>
      <c r="K26">
        <v>0</v>
      </c>
      <c r="L26">
        <v>2850</v>
      </c>
      <c r="M26">
        <v>2562</v>
      </c>
    </row>
    <row r="27" spans="1:13">
      <c r="A27" t="s">
        <v>24</v>
      </c>
      <c r="B27">
        <v>31</v>
      </c>
      <c r="C27">
        <v>24</v>
      </c>
      <c r="D27">
        <v>14</v>
      </c>
      <c r="E27">
        <v>4</v>
      </c>
      <c r="F27">
        <v>0</v>
      </c>
      <c r="G27">
        <v>5</v>
      </c>
      <c r="H27">
        <v>17</v>
      </c>
      <c r="I27">
        <v>0</v>
      </c>
      <c r="J27">
        <v>17</v>
      </c>
      <c r="K27">
        <v>3</v>
      </c>
      <c r="L27">
        <v>78</v>
      </c>
      <c r="M27">
        <v>22</v>
      </c>
    </row>
    <row r="28" spans="1:13">
      <c r="A28" t="s">
        <v>25</v>
      </c>
      <c r="B28">
        <v>8</v>
      </c>
      <c r="C28">
        <v>0</v>
      </c>
      <c r="D28">
        <v>0</v>
      </c>
      <c r="E28">
        <v>0</v>
      </c>
      <c r="F28">
        <v>0</v>
      </c>
      <c r="G28">
        <v>0</v>
      </c>
      <c r="H28">
        <v>10</v>
      </c>
      <c r="I28">
        <v>0</v>
      </c>
      <c r="J28">
        <v>0</v>
      </c>
      <c r="K28">
        <v>0</v>
      </c>
      <c r="L28">
        <v>0</v>
      </c>
      <c r="M28">
        <v>1</v>
      </c>
    </row>
    <row r="29" spans="1:13">
      <c r="A29" t="s">
        <v>26</v>
      </c>
      <c r="B29">
        <v>3</v>
      </c>
      <c r="C29">
        <v>0</v>
      </c>
      <c r="D29">
        <v>0</v>
      </c>
      <c r="E29">
        <v>0</v>
      </c>
      <c r="F29">
        <v>0</v>
      </c>
      <c r="G29">
        <v>0</v>
      </c>
      <c r="H29">
        <v>35</v>
      </c>
      <c r="I29">
        <v>0</v>
      </c>
      <c r="J29">
        <v>0</v>
      </c>
      <c r="K29">
        <v>0</v>
      </c>
      <c r="L29">
        <v>0</v>
      </c>
      <c r="M29">
        <v>8</v>
      </c>
    </row>
    <row r="30" spans="1:13">
      <c r="A30" t="s">
        <v>27</v>
      </c>
      <c r="B30">
        <v>1</v>
      </c>
      <c r="C30">
        <v>0</v>
      </c>
      <c r="D30">
        <v>0</v>
      </c>
      <c r="E30">
        <v>0</v>
      </c>
      <c r="F30">
        <v>0</v>
      </c>
      <c r="G30">
        <v>0</v>
      </c>
      <c r="H30">
        <v>8</v>
      </c>
      <c r="I30">
        <v>6</v>
      </c>
      <c r="J30">
        <v>0</v>
      </c>
      <c r="K30">
        <v>0</v>
      </c>
      <c r="L30">
        <v>0</v>
      </c>
      <c r="M30">
        <v>0</v>
      </c>
    </row>
    <row r="31" spans="1:13">
      <c r="A31" t="s">
        <v>28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3</v>
      </c>
      <c r="I31">
        <v>0</v>
      </c>
      <c r="J31">
        <v>2</v>
      </c>
      <c r="K31">
        <v>0</v>
      </c>
      <c r="L31">
        <v>0</v>
      </c>
      <c r="M31">
        <v>0</v>
      </c>
    </row>
    <row r="32" spans="1:13">
      <c r="A32" t="s">
        <v>29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125</v>
      </c>
      <c r="M32">
        <v>0</v>
      </c>
    </row>
    <row r="33" spans="1:13">
      <c r="A33" t="s">
        <v>30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</row>
    <row r="34" spans="1:13">
      <c r="A34" t="s">
        <v>31</v>
      </c>
      <c r="B34">
        <v>2618</v>
      </c>
      <c r="C34">
        <v>69</v>
      </c>
      <c r="D34">
        <v>0</v>
      </c>
      <c r="E34">
        <v>0</v>
      </c>
      <c r="F34">
        <v>0</v>
      </c>
      <c r="G34">
        <v>1</v>
      </c>
      <c r="H34">
        <v>3</v>
      </c>
      <c r="I34">
        <v>868</v>
      </c>
      <c r="J34">
        <v>0</v>
      </c>
      <c r="K34">
        <v>0</v>
      </c>
      <c r="L34">
        <v>490</v>
      </c>
      <c r="M34">
        <v>420</v>
      </c>
    </row>
    <row r="35" spans="1:13">
      <c r="A35" t="s">
        <v>32</v>
      </c>
      <c r="B35">
        <v>0</v>
      </c>
      <c r="C35">
        <v>50</v>
      </c>
      <c r="D35">
        <v>690</v>
      </c>
      <c r="E35">
        <v>390</v>
      </c>
      <c r="F35">
        <v>259</v>
      </c>
      <c r="G35">
        <v>114</v>
      </c>
      <c r="H35">
        <v>67</v>
      </c>
      <c r="I35">
        <v>0</v>
      </c>
      <c r="J35">
        <v>21</v>
      </c>
      <c r="K35">
        <v>360</v>
      </c>
      <c r="L35">
        <v>80</v>
      </c>
      <c r="M35">
        <v>22</v>
      </c>
    </row>
    <row r="36" spans="1:13">
      <c r="A36" t="s">
        <v>33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2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3">
      <c r="A37" t="s">
        <v>34</v>
      </c>
      <c r="B37">
        <v>3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36</v>
      </c>
      <c r="M37">
        <v>1</v>
      </c>
    </row>
    <row r="38" spans="1:13">
      <c r="A38" t="s">
        <v>35</v>
      </c>
      <c r="B38">
        <v>0</v>
      </c>
      <c r="C38">
        <v>38</v>
      </c>
      <c r="D38">
        <v>8</v>
      </c>
      <c r="E38">
        <v>17</v>
      </c>
      <c r="F38">
        <v>0</v>
      </c>
      <c r="G38">
        <v>8</v>
      </c>
      <c r="H38">
        <v>8</v>
      </c>
      <c r="I38">
        <v>0</v>
      </c>
      <c r="J38">
        <v>37</v>
      </c>
      <c r="K38">
        <v>1</v>
      </c>
      <c r="L38">
        <v>670</v>
      </c>
      <c r="M38">
        <v>57</v>
      </c>
    </row>
    <row r="39" spans="1:13">
      <c r="A39" t="s">
        <v>36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>
      <c r="A40" t="s">
        <v>37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>
      <c r="A41" t="s">
        <v>38</v>
      </c>
      <c r="B41">
        <v>150</v>
      </c>
      <c r="C41">
        <v>26</v>
      </c>
      <c r="D41">
        <v>0</v>
      </c>
      <c r="E41">
        <v>0</v>
      </c>
      <c r="F41">
        <v>0</v>
      </c>
      <c r="G41">
        <v>0</v>
      </c>
      <c r="H41">
        <v>0</v>
      </c>
      <c r="I41">
        <v>118</v>
      </c>
      <c r="J41">
        <v>0</v>
      </c>
      <c r="K41">
        <v>0</v>
      </c>
      <c r="L41">
        <v>0</v>
      </c>
      <c r="M41">
        <v>0</v>
      </c>
    </row>
    <row r="42" spans="1:13">
      <c r="A42" t="s">
        <v>39</v>
      </c>
      <c r="B42">
        <v>0</v>
      </c>
      <c r="C42">
        <v>0</v>
      </c>
      <c r="D42">
        <v>0</v>
      </c>
      <c r="E42">
        <v>2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>
      <c r="A43" t="s">
        <v>40</v>
      </c>
      <c r="B43">
        <v>2</v>
      </c>
      <c r="C43">
        <v>3</v>
      </c>
      <c r="D43">
        <v>0</v>
      </c>
      <c r="E43">
        <v>0</v>
      </c>
      <c r="F43">
        <v>35</v>
      </c>
      <c r="G43">
        <v>1</v>
      </c>
      <c r="H43">
        <v>0</v>
      </c>
      <c r="I43">
        <v>0</v>
      </c>
      <c r="J43">
        <v>1</v>
      </c>
      <c r="K43">
        <v>1</v>
      </c>
      <c r="L43">
        <v>0</v>
      </c>
      <c r="M43">
        <v>0</v>
      </c>
    </row>
    <row r="44" spans="1:13">
      <c r="A44" t="s">
        <v>41</v>
      </c>
      <c r="B44">
        <v>0</v>
      </c>
      <c r="C44">
        <v>3</v>
      </c>
      <c r="D44">
        <v>4</v>
      </c>
      <c r="E44">
        <v>1</v>
      </c>
      <c r="F44">
        <v>12</v>
      </c>
      <c r="G44">
        <v>31</v>
      </c>
      <c r="H44">
        <v>6</v>
      </c>
      <c r="I44">
        <v>0</v>
      </c>
      <c r="J44">
        <v>6</v>
      </c>
      <c r="K44">
        <v>7</v>
      </c>
      <c r="L44">
        <v>11</v>
      </c>
      <c r="M44">
        <v>0</v>
      </c>
    </row>
    <row r="45" spans="1:13">
      <c r="A45" t="s">
        <v>42</v>
      </c>
      <c r="B45">
        <v>1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>
      <c r="A46" t="s">
        <v>43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>
      <c r="A47" t="s">
        <v>44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3</v>
      </c>
      <c r="I47">
        <v>0</v>
      </c>
      <c r="J47">
        <v>0</v>
      </c>
      <c r="K47">
        <v>0</v>
      </c>
      <c r="L47">
        <v>0</v>
      </c>
      <c r="M47">
        <v>1</v>
      </c>
    </row>
    <row r="48" spans="1:13">
      <c r="A48" t="s">
        <v>45</v>
      </c>
      <c r="B48">
        <v>3</v>
      </c>
      <c r="C48">
        <v>39</v>
      </c>
      <c r="D48">
        <v>11</v>
      </c>
      <c r="E48">
        <v>4</v>
      </c>
      <c r="F48">
        <v>0</v>
      </c>
      <c r="G48">
        <v>46</v>
      </c>
      <c r="H48">
        <v>165</v>
      </c>
      <c r="I48">
        <v>22</v>
      </c>
      <c r="J48">
        <v>69</v>
      </c>
      <c r="K48">
        <v>18</v>
      </c>
      <c r="L48">
        <v>560</v>
      </c>
      <c r="M48">
        <v>32</v>
      </c>
    </row>
    <row r="49" spans="1:13">
      <c r="A49" t="s">
        <v>46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>
      <c r="A50" t="s">
        <v>47</v>
      </c>
      <c r="B50">
        <v>104</v>
      </c>
      <c r="C50">
        <v>890</v>
      </c>
      <c r="D50">
        <v>550</v>
      </c>
      <c r="E50">
        <v>580</v>
      </c>
      <c r="F50">
        <v>1660</v>
      </c>
      <c r="G50">
        <v>270</v>
      </c>
      <c r="H50">
        <v>180</v>
      </c>
      <c r="I50">
        <v>0</v>
      </c>
      <c r="J50">
        <v>540</v>
      </c>
      <c r="K50">
        <v>79</v>
      </c>
      <c r="L50">
        <v>740</v>
      </c>
      <c r="M50">
        <v>6</v>
      </c>
    </row>
    <row r="51" spans="1:13">
      <c r="A51" t="s">
        <v>48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>
      <c r="A52" t="s">
        <v>49</v>
      </c>
      <c r="B52">
        <v>0</v>
      </c>
      <c r="C52">
        <v>230</v>
      </c>
      <c r="D52">
        <v>0</v>
      </c>
      <c r="E52">
        <v>0</v>
      </c>
      <c r="F52">
        <v>115</v>
      </c>
      <c r="G52">
        <v>31</v>
      </c>
      <c r="H52">
        <v>42</v>
      </c>
      <c r="I52">
        <v>0</v>
      </c>
      <c r="J52">
        <v>0</v>
      </c>
      <c r="K52">
        <v>0</v>
      </c>
      <c r="L52">
        <v>1430</v>
      </c>
      <c r="M52">
        <v>0</v>
      </c>
    </row>
    <row r="53" spans="1:13">
      <c r="A53" t="s">
        <v>50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3">
      <c r="A54" t="s">
        <v>51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3</v>
      </c>
      <c r="I54">
        <v>0</v>
      </c>
      <c r="J54">
        <v>3</v>
      </c>
      <c r="K54">
        <v>0</v>
      </c>
      <c r="L54">
        <v>0</v>
      </c>
      <c r="M54">
        <v>0</v>
      </c>
    </row>
    <row r="55" spans="1:13">
      <c r="A55" t="s">
        <v>52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>
      <c r="A56" t="s">
        <v>53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18</v>
      </c>
      <c r="K56">
        <v>0</v>
      </c>
      <c r="L56">
        <v>0</v>
      </c>
      <c r="M56">
        <v>0</v>
      </c>
    </row>
    <row r="57" spans="1:13">
      <c r="A57" t="s">
        <v>54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August 71</vt:lpstr>
      <vt:lpstr>November 71</vt:lpstr>
      <vt:lpstr>December 71</vt:lpstr>
      <vt:lpstr>March 72</vt:lpstr>
      <vt:lpstr>April 72</vt:lpstr>
      <vt:lpstr>June 72</vt:lpstr>
      <vt:lpstr>August 72</vt:lpstr>
      <vt:lpstr>October 72</vt:lpstr>
      <vt:lpstr>November 72</vt:lpstr>
      <vt:lpstr>May 73</vt:lpstr>
      <vt:lpstr>Abundances100m3</vt:lpstr>
    </vt:vector>
  </TitlesOfParts>
  <Company>ITS-UTAS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Kerrie Swadling</dc:creator>
  <cp:lastModifiedBy>Natalia Michelle Atkins</cp:lastModifiedBy>
  <dcterms:created xsi:type="dcterms:W3CDTF">2010-11-01T02:33:21Z</dcterms:created>
  <dcterms:modified xsi:type="dcterms:W3CDTF">2011-11-25T00:12:08Z</dcterms:modified>
</cp:coreProperties>
</file>