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13041\Desktop\Electronic Appendix\Electronic Appendix I\"/>
    </mc:Choice>
  </mc:AlternateContent>
  <xr:revisionPtr revIDLastSave="0" documentId="13_ncr:1_{C663877A-22F2-4733-B933-252906F5F51A}"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2" i="1" l="1"/>
  <c r="I113" i="1"/>
  <c r="I114" i="1"/>
  <c r="I115" i="1"/>
  <c r="I116" i="1"/>
  <c r="I117" i="1"/>
  <c r="I118" i="1"/>
  <c r="I119" i="1"/>
  <c r="I120" i="1"/>
  <c r="I121" i="1"/>
  <c r="I122" i="1"/>
  <c r="I123" i="1"/>
  <c r="I124" i="1"/>
  <c r="I125" i="1"/>
  <c r="I126" i="1"/>
  <c r="I127" i="1"/>
  <c r="I128" i="1"/>
  <c r="I129" i="1"/>
  <c r="G112" i="1"/>
  <c r="G113" i="1"/>
  <c r="G114" i="1"/>
  <c r="G115" i="1"/>
  <c r="G116" i="1"/>
  <c r="G117" i="1"/>
  <c r="G118" i="1"/>
  <c r="G119" i="1"/>
  <c r="G120" i="1"/>
  <c r="G121" i="1"/>
  <c r="G122" i="1"/>
  <c r="G123" i="1"/>
  <c r="G124" i="1"/>
  <c r="G125" i="1"/>
  <c r="G126" i="1"/>
  <c r="G127" i="1"/>
  <c r="G128" i="1"/>
  <c r="G129" i="1"/>
  <c r="E129" i="1"/>
  <c r="E112" i="1"/>
  <c r="E113" i="1"/>
  <c r="E114" i="1"/>
  <c r="E115" i="1"/>
  <c r="E116" i="1"/>
  <c r="E117" i="1"/>
  <c r="E118" i="1"/>
  <c r="E119" i="1"/>
  <c r="E120" i="1"/>
  <c r="E121" i="1"/>
  <c r="E122" i="1"/>
  <c r="E123" i="1"/>
  <c r="E124" i="1"/>
  <c r="E125" i="1"/>
  <c r="E126" i="1"/>
  <c r="E127" i="1"/>
  <c r="E128"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3" i="1"/>
  <c r="I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3" i="1"/>
</calcChain>
</file>

<file path=xl/sharedStrings.xml><?xml version="1.0" encoding="utf-8"?>
<sst xmlns="http://schemas.openxmlformats.org/spreadsheetml/2006/main" count="1514" uniqueCount="462">
  <si>
    <t>deployment1</t>
    <phoneticPr fontId="1" type="noConversion"/>
  </si>
  <si>
    <t>deployment2</t>
    <phoneticPr fontId="1" type="noConversion"/>
  </si>
  <si>
    <t>deployment3</t>
    <phoneticPr fontId="1" type="noConversion"/>
  </si>
  <si>
    <t>deployment4</t>
    <phoneticPr fontId="1" type="noConversion"/>
  </si>
  <si>
    <t>deployment5</t>
    <phoneticPr fontId="1" type="noConversion"/>
  </si>
  <si>
    <t>deployment8</t>
    <phoneticPr fontId="1" type="noConversion"/>
  </si>
  <si>
    <t>deployment9</t>
    <phoneticPr fontId="1" type="noConversion"/>
  </si>
  <si>
    <t>deployment10</t>
    <phoneticPr fontId="1" type="noConversion"/>
  </si>
  <si>
    <t>deployment11</t>
    <phoneticPr fontId="1" type="noConversion"/>
  </si>
  <si>
    <t>deployment6</t>
    <phoneticPr fontId="1" type="noConversion"/>
  </si>
  <si>
    <t>Southern Ocean</t>
    <phoneticPr fontId="1" type="noConversion"/>
  </si>
  <si>
    <t>Great Barrier Reef</t>
    <phoneticPr fontId="1" type="noConversion"/>
  </si>
  <si>
    <t>(-45.4458 144.1941)</t>
    <phoneticPr fontId="1" type="noConversion"/>
  </si>
  <si>
    <t>(-46.4511 142.6329)</t>
    <phoneticPr fontId="1" type="noConversion"/>
  </si>
  <si>
    <t>(-46.4557 142.6261)</t>
    <phoneticPr fontId="1" type="noConversion"/>
  </si>
  <si>
    <t>(-46.4583 142.4686)</t>
    <phoneticPr fontId="1" type="noConversion"/>
  </si>
  <si>
    <t>(-47.3110 143.9900)</t>
    <phoneticPr fontId="1" type="noConversion"/>
  </si>
  <si>
    <t>(-47.1362 142.2009)</t>
    <phoneticPr fontId="1" type="noConversion"/>
  </si>
  <si>
    <t>(-47.1218 142.1924)</t>
    <phoneticPr fontId="1" type="noConversion"/>
  </si>
  <si>
    <t>(-46.9362 142.0836)</t>
    <phoneticPr fontId="1" type="noConversion"/>
  </si>
  <si>
    <t>(-46.9290 142.0791)</t>
    <phoneticPr fontId="1" type="noConversion"/>
  </si>
  <si>
    <t>(-46.8808 141.4908)</t>
    <phoneticPr fontId="1" type="noConversion"/>
  </si>
  <si>
    <t>(-41.1537 91.3228)</t>
    <phoneticPr fontId="1" type="noConversion"/>
  </si>
  <si>
    <t>(-43.3559 90.9087)</t>
    <phoneticPr fontId="1" type="noConversion"/>
  </si>
  <si>
    <t>(-48.2750 79.4404)</t>
    <phoneticPr fontId="1" type="noConversion"/>
  </si>
  <si>
    <t>(-49.9071 78.5764)</t>
    <phoneticPr fontId="1" type="noConversion"/>
  </si>
  <si>
    <t>(-53.2826 73.2784)</t>
    <phoneticPr fontId="1" type="noConversion"/>
  </si>
  <si>
    <t>(-53.4879 73.3278)</t>
    <phoneticPr fontId="1" type="noConversion"/>
  </si>
  <si>
    <t>(-54.1773 73.6325)</t>
    <phoneticPr fontId="1" type="noConversion"/>
  </si>
  <si>
    <t>(-53.1942 73.1101)</t>
    <phoneticPr fontId="1" type="noConversion"/>
  </si>
  <si>
    <t>(-52.7468 73.4456)</t>
    <phoneticPr fontId="1" type="noConversion"/>
  </si>
  <si>
    <t>(-52.6492 73.5226)</t>
    <phoneticPr fontId="1" type="noConversion"/>
  </si>
  <si>
    <t>(-46.8031 141.9620)</t>
    <phoneticPr fontId="1" type="noConversion"/>
  </si>
  <si>
    <t>(-46.7562 141.5596)</t>
    <phoneticPr fontId="1" type="noConversion"/>
  </si>
  <si>
    <t>(-46.5646 141.5896)</t>
    <phoneticPr fontId="1" type="noConversion"/>
  </si>
  <si>
    <t>(-46.9773 141.5286)</t>
    <phoneticPr fontId="1" type="noConversion"/>
  </si>
  <si>
    <t>(-50.3765 145.6749)</t>
    <phoneticPr fontId="1" type="noConversion"/>
  </si>
  <si>
    <t>(-50.3826 148.3274)</t>
    <phoneticPr fontId="1" type="noConversion"/>
  </si>
  <si>
    <t>(-52.8169 147.2226)</t>
    <phoneticPr fontId="1" type="noConversion"/>
  </si>
  <si>
    <t>(-51.9018 148.5052)</t>
    <phoneticPr fontId="1" type="noConversion"/>
  </si>
  <si>
    <t>(-34.3057 151.7828)</t>
    <phoneticPr fontId="1" type="noConversion"/>
  </si>
  <si>
    <t>(-34.1481 152.5512)</t>
    <phoneticPr fontId="1" type="noConversion"/>
  </si>
  <si>
    <t>(-32.9944 152.4144)</t>
    <phoneticPr fontId="1" type="noConversion"/>
  </si>
  <si>
    <t>(-33.0003 152.7196)</t>
    <phoneticPr fontId="1" type="noConversion"/>
  </si>
  <si>
    <t>(-34.1421 151.2396)</t>
    <phoneticPr fontId="1" type="noConversion"/>
  </si>
  <si>
    <t>(-34.2772 151.5920)</t>
    <phoneticPr fontId="1" type="noConversion"/>
  </si>
  <si>
    <t>(-34.2842 151.5934)</t>
    <phoneticPr fontId="1" type="noConversion"/>
  </si>
  <si>
    <t>(-34.9721 151.2037)</t>
    <phoneticPr fontId="1" type="noConversion"/>
  </si>
  <si>
    <t>(-34.9789 151.2018)</t>
    <phoneticPr fontId="1" type="noConversion"/>
  </si>
  <si>
    <t>(-35.0001 150.9528)</t>
    <phoneticPr fontId="1" type="noConversion"/>
  </si>
  <si>
    <t>(-35.0001 150.9488)</t>
    <phoneticPr fontId="1" type="noConversion"/>
  </si>
  <si>
    <t>(-35.0172 150.9203)</t>
    <phoneticPr fontId="1" type="noConversion"/>
  </si>
  <si>
    <t>(-35.0195 150.9190)</t>
    <phoneticPr fontId="1" type="noConversion"/>
  </si>
  <si>
    <t>(-35.0721 150.8869)</t>
    <phoneticPr fontId="1" type="noConversion"/>
  </si>
  <si>
    <t>(-35.0745 150.8852)</t>
    <phoneticPr fontId="1" type="noConversion"/>
  </si>
  <si>
    <t>(-35.1085 151.1385)</t>
    <phoneticPr fontId="1" type="noConversion"/>
  </si>
  <si>
    <t>(-35.1519 151.1223)</t>
    <phoneticPr fontId="1" type="noConversion"/>
  </si>
  <si>
    <t>(-36.2933 150.3948)</t>
    <phoneticPr fontId="1" type="noConversion"/>
  </si>
  <si>
    <t>(-36.3005 150.3926)</t>
    <phoneticPr fontId="1" type="noConversion"/>
  </si>
  <si>
    <t>(-36.3471 150.1977)</t>
    <phoneticPr fontId="1" type="noConversion"/>
  </si>
  <si>
    <t>(-36.2501 153.2810)</t>
    <phoneticPr fontId="1" type="noConversion"/>
  </si>
  <si>
    <t>(-36.2508 154.2153)</t>
    <phoneticPr fontId="1" type="noConversion"/>
  </si>
  <si>
    <t>(-36.2516 154.2552)</t>
    <phoneticPr fontId="1" type="noConversion"/>
  </si>
  <si>
    <t>(-36.2527 154.2608)</t>
    <phoneticPr fontId="1" type="noConversion"/>
  </si>
  <si>
    <t>(-36.2701 154.2650)</t>
    <phoneticPr fontId="1" type="noConversion"/>
  </si>
  <si>
    <t>(-36.8989 154.0317)</t>
    <phoneticPr fontId="1" type="noConversion"/>
  </si>
  <si>
    <t>(-34.9985 150.9172)</t>
    <phoneticPr fontId="1" type="noConversion"/>
  </si>
  <si>
    <t>(-34.9976 151.3215)</t>
    <phoneticPr fontId="1" type="noConversion"/>
  </si>
  <si>
    <t>(-34.8528 151.3844)</t>
    <phoneticPr fontId="1" type="noConversion"/>
  </si>
  <si>
    <t>(-34.8834 150.9413)</t>
    <phoneticPr fontId="1" type="noConversion"/>
  </si>
  <si>
    <t>(-32.4667 152.8368)</t>
    <phoneticPr fontId="1" type="noConversion"/>
  </si>
  <si>
    <t>(-32.4637 153.8877)</t>
    <phoneticPr fontId="1" type="noConversion"/>
  </si>
  <si>
    <t>(-28.0001 155.0274)</t>
    <phoneticPr fontId="1" type="noConversion"/>
  </si>
  <si>
    <t>(-28.0018 153.8299)</t>
    <phoneticPr fontId="1" type="noConversion"/>
  </si>
  <si>
    <t>(-21.8373 151.1563)</t>
    <phoneticPr fontId="1" type="noConversion"/>
  </si>
  <si>
    <t>(-22.3333 152.1707)</t>
    <phoneticPr fontId="1" type="noConversion"/>
  </si>
  <si>
    <t>(-22.3546 152.2128)</t>
    <phoneticPr fontId="1" type="noConversion"/>
  </si>
  <si>
    <t>(-22.5062 152.5301)</t>
    <phoneticPr fontId="1" type="noConversion"/>
  </si>
  <si>
    <t>(-22.4670 152.9170)</t>
    <phoneticPr fontId="1" type="noConversion"/>
  </si>
  <si>
    <t>(-21.7358 153.0619)</t>
    <phoneticPr fontId="1" type="noConversion"/>
  </si>
  <si>
    <t>(-22.5057 152.5350)</t>
    <phoneticPr fontId="1" type="noConversion"/>
  </si>
  <si>
    <t>(-22.4700 152.9149)</t>
    <phoneticPr fontId="1" type="noConversion"/>
  </si>
  <si>
    <t>(-20.5614 152.5866)</t>
    <phoneticPr fontId="1" type="noConversion"/>
  </si>
  <si>
    <t>(-19.9219 151.5994)</t>
    <phoneticPr fontId="1" type="noConversion"/>
  </si>
  <si>
    <t>(-19.8934 151.5552)</t>
    <phoneticPr fontId="1" type="noConversion"/>
  </si>
  <si>
    <t>(-19.3607 150.4698)</t>
    <phoneticPr fontId="1" type="noConversion"/>
  </si>
  <si>
    <t>(-18.5041 146.9522)</t>
    <phoneticPr fontId="1" type="noConversion"/>
  </si>
  <si>
    <t>(-27.0912 156.0818)</t>
    <phoneticPr fontId="1" type="noConversion"/>
  </si>
  <si>
    <t>(-18.1091 147.2868)</t>
    <phoneticPr fontId="1" type="noConversion"/>
  </si>
  <si>
    <t>(-44.7572 146.6033)</t>
    <phoneticPr fontId="1" type="noConversion"/>
  </si>
  <si>
    <t>(-45.9061 142.3071)</t>
    <phoneticPr fontId="1" type="noConversion"/>
  </si>
  <si>
    <t>(-27.0854 156.5278)</t>
    <phoneticPr fontId="1" type="noConversion"/>
  </si>
  <si>
    <t>(-27.1044 155.8483)</t>
    <phoneticPr fontId="1" type="noConversion"/>
  </si>
  <si>
    <t>(-27.3441 155.4317)</t>
    <phoneticPr fontId="1" type="noConversion"/>
  </si>
  <si>
    <t>(-27.3488 155.4261)</t>
    <phoneticPr fontId="1" type="noConversion"/>
  </si>
  <si>
    <t>(-27.4904 154.6472)</t>
    <phoneticPr fontId="1" type="noConversion"/>
  </si>
  <si>
    <t>(-34.6511 153.2407)</t>
    <phoneticPr fontId="1" type="noConversion"/>
  </si>
  <si>
    <t>(-34.7152 153.3010)</t>
    <phoneticPr fontId="1" type="noConversion"/>
  </si>
  <si>
    <t>(-34.7424 153.3149)</t>
    <phoneticPr fontId="1" type="noConversion"/>
  </si>
  <si>
    <t>(-35.2540 151.9723)</t>
    <phoneticPr fontId="1" type="noConversion"/>
  </si>
  <si>
    <t>(-39.1449 151.4125)</t>
    <phoneticPr fontId="1" type="noConversion"/>
  </si>
  <si>
    <t>(-37.0200 151.3910)</t>
    <phoneticPr fontId="1" type="noConversion"/>
  </si>
  <si>
    <t>(-35.6132 150.8693)</t>
    <phoneticPr fontId="1" type="noConversion"/>
  </si>
  <si>
    <t>(-35.3581 151.4770)</t>
    <phoneticPr fontId="1" type="noConversion"/>
  </si>
  <si>
    <t>(-27.1346 155.3453)</t>
    <phoneticPr fontId="1" type="noConversion"/>
  </si>
  <si>
    <t>(-27.3191 154.0983)</t>
    <phoneticPr fontId="1" type="noConversion"/>
  </si>
  <si>
    <t>(27.3629 153.7971)</t>
    <phoneticPr fontId="1" type="noConversion"/>
  </si>
  <si>
    <t>(-27.1428 155.2860)</t>
    <phoneticPr fontId="1" type="noConversion"/>
  </si>
  <si>
    <t>(-27.9938 153.8079)</t>
    <phoneticPr fontId="1" type="noConversion"/>
  </si>
  <si>
    <t>(-27.9025 155.2613)</t>
    <phoneticPr fontId="1" type="noConversion"/>
  </si>
  <si>
    <t>(-27.9009 155.2985)</t>
    <phoneticPr fontId="1" type="noConversion"/>
  </si>
  <si>
    <t>(-26.5041 155.3481)</t>
    <phoneticPr fontId="1" type="noConversion"/>
  </si>
  <si>
    <t>(-26.4879 155.3837)</t>
    <phoneticPr fontId="1" type="noConversion"/>
  </si>
  <si>
    <t>(-26.7485 153.7588)</t>
    <phoneticPr fontId="1" type="noConversion"/>
  </si>
  <si>
    <t>(-27.3584 153.8331)</t>
    <phoneticPr fontId="1" type="noConversion"/>
  </si>
  <si>
    <t>(-27.1371 155.3243)</t>
    <phoneticPr fontId="1" type="noConversion"/>
  </si>
  <si>
    <t>(-34.5963 152.4493)</t>
    <phoneticPr fontId="1" type="noConversion"/>
  </si>
  <si>
    <t>(-36.3758 151.9152)</t>
    <phoneticPr fontId="1" type="noConversion"/>
  </si>
  <si>
    <t>(-38.0899 151.4098)</t>
    <phoneticPr fontId="1" type="noConversion"/>
  </si>
  <si>
    <t>(-39.7902 150.9750)</t>
    <phoneticPr fontId="1" type="noConversion"/>
  </si>
  <si>
    <t>(-45.9288 153.6229)</t>
    <phoneticPr fontId="1" type="noConversion"/>
  </si>
  <si>
    <t>(-45.9411 152.3555)</t>
    <phoneticPr fontId="1" type="noConversion"/>
  </si>
  <si>
    <t>(-46.8431 141.2737)</t>
    <phoneticPr fontId="1" type="noConversion"/>
  </si>
  <si>
    <t>(-46.5421 140.9675)</t>
    <phoneticPr fontId="1" type="noConversion"/>
  </si>
  <si>
    <t>(-46.5346 140.9132)</t>
    <phoneticPr fontId="1" type="noConversion"/>
  </si>
  <si>
    <t>(-46.8475 141.3136)</t>
    <phoneticPr fontId="1" type="noConversion"/>
  </si>
  <si>
    <t>(-46.7057 142.2975)</t>
    <phoneticPr fontId="1" type="noConversion"/>
  </si>
  <si>
    <t>(-46.1893 143.0732)</t>
    <phoneticPr fontId="1" type="noConversion"/>
  </si>
  <si>
    <t>(-46.0684 143.2746)</t>
    <phoneticPr fontId="1" type="noConversion"/>
  </si>
  <si>
    <t>(-45.3746 144.4192)</t>
    <phoneticPr fontId="1" type="noConversion"/>
  </si>
  <si>
    <t>(-45.3131 144.5200)</t>
    <phoneticPr fontId="1" type="noConversion"/>
  </si>
  <si>
    <t>(-44.5160 145.8164)</t>
    <phoneticPr fontId="1" type="noConversion"/>
  </si>
  <si>
    <t>(-54.8597 149.1097)</t>
    <phoneticPr fontId="1" type="noConversion"/>
  </si>
  <si>
    <t>(-55.5987 149.9505)</t>
    <phoneticPr fontId="1" type="noConversion"/>
  </si>
  <si>
    <t>(-54.9851 150.0929)</t>
    <phoneticPr fontId="1" type="noConversion"/>
  </si>
  <si>
    <t>(-55.2543 150.3445)</t>
    <phoneticPr fontId="1" type="noConversion"/>
  </si>
  <si>
    <t>(-55.3548 150.4398)</t>
    <phoneticPr fontId="1" type="noConversion"/>
  </si>
  <si>
    <t>(-55.6618 150.7279)</t>
    <phoneticPr fontId="1" type="noConversion"/>
  </si>
  <si>
    <t>(-54.8635 150.6076)</t>
    <phoneticPr fontId="1" type="noConversion"/>
  </si>
  <si>
    <t>(-55.7808 152.0529)</t>
    <phoneticPr fontId="1" type="noConversion"/>
  </si>
  <si>
    <t>(-54.4622 151.6357)</t>
    <phoneticPr fontId="1" type="noConversion"/>
  </si>
  <si>
    <t>(-54.3725 152.8872)</t>
    <phoneticPr fontId="1" type="noConversion"/>
  </si>
  <si>
    <t>(-54.3777 152.9171)</t>
    <phoneticPr fontId="1" type="noConversion"/>
  </si>
  <si>
    <t>(-55.3763 153.5414)</t>
    <phoneticPr fontId="1" type="noConversion"/>
  </si>
  <si>
    <t>(-55.6772 153.8715)</t>
    <phoneticPr fontId="1" type="noConversion"/>
  </si>
  <si>
    <t>(-56.6830 153.8937)</t>
    <phoneticPr fontId="1" type="noConversion"/>
  </si>
  <si>
    <t>(-55.6039 154.9325)</t>
    <phoneticPr fontId="1" type="noConversion"/>
  </si>
  <si>
    <t>(-56.8657 155.1881)</t>
    <phoneticPr fontId="1" type="noConversion"/>
  </si>
  <si>
    <t>(-56.0663 156.0199)</t>
    <phoneticPr fontId="1" type="noConversion"/>
  </si>
  <si>
    <t>(-56.6928 156.0763)</t>
    <phoneticPr fontId="1" type="noConversion"/>
  </si>
  <si>
    <t>(-56.8050 156.0861)</t>
    <phoneticPr fontId="1" type="noConversion"/>
  </si>
  <si>
    <t>(-57.1797 156.1218)</t>
    <phoneticPr fontId="1" type="noConversion"/>
  </si>
  <si>
    <t>(-56.1028 156.1663)</t>
    <phoneticPr fontId="1" type="noConversion"/>
  </si>
  <si>
    <t>(-56.2785 155.8435)</t>
    <phoneticPr fontId="1" type="noConversion"/>
  </si>
  <si>
    <t>(-46.6098 142.7883)</t>
    <phoneticPr fontId="1" type="noConversion"/>
  </si>
  <si>
    <t>(-46.8677 142.3949)</t>
    <phoneticPr fontId="1" type="noConversion"/>
  </si>
  <si>
    <t>(-46.8590 142.4411)</t>
    <phoneticPr fontId="1" type="noConversion"/>
  </si>
  <si>
    <t>(-47.0016 142.1862)</t>
    <phoneticPr fontId="1" type="noConversion"/>
  </si>
  <si>
    <t>(-46.8029 141.8290)</t>
    <phoneticPr fontId="1" type="noConversion"/>
  </si>
  <si>
    <t>(-46.9521 142.6580)</t>
    <phoneticPr fontId="1" type="noConversion"/>
  </si>
  <si>
    <t>(-46.6788 142.1352)</t>
    <phoneticPr fontId="1" type="noConversion"/>
  </si>
  <si>
    <t>(-46.2186 142.3069)</t>
    <phoneticPr fontId="1" type="noConversion"/>
  </si>
  <si>
    <t>CDOM</t>
    <phoneticPr fontId="1" type="noConversion"/>
  </si>
  <si>
    <t>PAR</t>
    <phoneticPr fontId="1" type="noConversion"/>
  </si>
  <si>
    <t>Temperature</t>
    <phoneticPr fontId="1" type="noConversion"/>
  </si>
  <si>
    <t>Chlorophyll</t>
    <phoneticPr fontId="1" type="noConversion"/>
  </si>
  <si>
    <t>Backscatter</t>
    <phoneticPr fontId="1" type="noConversion"/>
  </si>
  <si>
    <t>Transmissometer</t>
    <phoneticPr fontId="1" type="noConversion"/>
  </si>
  <si>
    <t>Oxygen</t>
    <phoneticPr fontId="1" type="noConversion"/>
  </si>
  <si>
    <t>(-36.4190 150.2839)</t>
    <phoneticPr fontId="1" type="noConversion"/>
  </si>
  <si>
    <t>(-36.4492 150.1984)</t>
    <phoneticPr fontId="1" type="noConversion"/>
  </si>
  <si>
    <t>(-36.4489 150.1984)</t>
    <phoneticPr fontId="1" type="noConversion"/>
  </si>
  <si>
    <t>(-36.3147 150.2487)</t>
    <phoneticPr fontId="1" type="noConversion"/>
  </si>
  <si>
    <t>(-36.3030 150.2407)</t>
    <phoneticPr fontId="1" type="noConversion"/>
  </si>
  <si>
    <t>(-36.3045 150.2237)</t>
    <phoneticPr fontId="1" type="noConversion"/>
  </si>
  <si>
    <t>(-36.3123 150.2114)</t>
    <phoneticPr fontId="1" type="noConversion"/>
  </si>
  <si>
    <t>(-36.4054 150.1423)</t>
    <phoneticPr fontId="1" type="noConversion"/>
  </si>
  <si>
    <t>(-36.4284 150.1592)</t>
    <phoneticPr fontId="1" type="noConversion"/>
  </si>
  <si>
    <t>(-36.4280 150.2447)</t>
    <phoneticPr fontId="1" type="noConversion"/>
  </si>
  <si>
    <t>(-36.4123 150.2621)</t>
    <phoneticPr fontId="1" type="noConversion"/>
  </si>
  <si>
    <t>(-36.2593 150.2931)</t>
    <phoneticPr fontId="1" type="noConversion"/>
  </si>
  <si>
    <t>(-36.2391 150.2846)</t>
    <phoneticPr fontId="1" type="noConversion"/>
  </si>
  <si>
    <t>(-36.2130 150.1844)</t>
    <phoneticPr fontId="1" type="noConversion"/>
  </si>
  <si>
    <t>(-36.1992 150.1724)</t>
    <phoneticPr fontId="1" type="noConversion"/>
  </si>
  <si>
    <t>(-36.0976 150.1782)</t>
    <phoneticPr fontId="1" type="noConversion"/>
  </si>
  <si>
    <t>(-36.0906 150.1904)</t>
    <phoneticPr fontId="1" type="noConversion"/>
  </si>
  <si>
    <t>(-36.0919 150.2353)</t>
    <phoneticPr fontId="1" type="noConversion"/>
  </si>
  <si>
    <t>(-36.1015 150.2455)</t>
    <phoneticPr fontId="1" type="noConversion"/>
  </si>
  <si>
    <t>(-36.1941 150.2452)</t>
    <phoneticPr fontId="1" type="noConversion"/>
  </si>
  <si>
    <t>(-36.2101 150.2622)</t>
    <phoneticPr fontId="1" type="noConversion"/>
  </si>
  <si>
    <t>(-36.2099 150.2870)</t>
    <phoneticPr fontId="1" type="noConversion"/>
  </si>
  <si>
    <t>(-36.1974 150.3019)</t>
    <phoneticPr fontId="1" type="noConversion"/>
  </si>
  <si>
    <t>(-36.1234 150.3132)</t>
    <phoneticPr fontId="1" type="noConversion"/>
  </si>
  <si>
    <t>（-54.812 149.057）</t>
    <phoneticPr fontId="1" type="noConversion"/>
  </si>
  <si>
    <t>(-54.851 149.103)</t>
    <phoneticPr fontId="1" type="noConversion"/>
  </si>
  <si>
    <t>(-55.620 149.975)</t>
    <phoneticPr fontId="1" type="noConversion"/>
  </si>
  <si>
    <t>(-55.643 15.002)</t>
    <phoneticPr fontId="1" type="noConversion"/>
  </si>
  <si>
    <t>(-54.926 150.039)</t>
    <phoneticPr fontId="1" type="noConversion"/>
  </si>
  <si>
    <t>(-54.966 150.075)</t>
    <phoneticPr fontId="1" type="noConversion"/>
  </si>
  <si>
    <t>(-55.265 150.354)</t>
    <phoneticPr fontId="1" type="noConversion"/>
  </si>
  <si>
    <t>(-55.279 150.368)</t>
    <phoneticPr fontId="1" type="noConversion"/>
  </si>
  <si>
    <t>(-55.334 150.417)</t>
    <phoneticPr fontId="1" type="noConversion"/>
  </si>
  <si>
    <t>(-55.350 150.434)</t>
    <phoneticPr fontId="1" type="noConversion"/>
  </si>
  <si>
    <t>(-55.669 150.734)</t>
    <phoneticPr fontId="1" type="noConversion"/>
  </si>
  <si>
    <t>(-55.702 150.769)</t>
    <phoneticPr fontId="1" type="noConversion"/>
  </si>
  <si>
    <t>(-54.832 150.592)</t>
    <phoneticPr fontId="1" type="noConversion"/>
  </si>
  <si>
    <t>(-54.837 150.582)</t>
    <phoneticPr fontId="1" type="noConversion"/>
  </si>
  <si>
    <t>(-54.860 150.602)</t>
    <phoneticPr fontId="1" type="noConversion"/>
  </si>
  <si>
    <t>(-55.796 152.076)</t>
    <phoneticPr fontId="1" type="noConversion"/>
  </si>
  <si>
    <t>(-55.827 152.079)</t>
    <phoneticPr fontId="1" type="noConversion"/>
  </si>
  <si>
    <t>(-54.428 151.602)</t>
    <phoneticPr fontId="1" type="noConversion"/>
  </si>
  <si>
    <t>(-54.461 151.627)</t>
    <phoneticPr fontId="1" type="noConversion"/>
  </si>
  <si>
    <t>(-55.386 153.548)</t>
    <phoneticPr fontId="1" type="noConversion"/>
  </si>
  <si>
    <t>(-55.395 153.557)</t>
    <phoneticPr fontId="1" type="noConversion"/>
  </si>
  <si>
    <t>(-55.653 153.908)</t>
    <phoneticPr fontId="1" type="noConversion"/>
  </si>
  <si>
    <t>(-55.671 153.876)</t>
    <phoneticPr fontId="1" type="noConversion"/>
  </si>
  <si>
    <t>(-56.702 153.894)</t>
    <phoneticPr fontId="1" type="noConversion"/>
  </si>
  <si>
    <t>(-56.748 153.883)</t>
  </si>
  <si>
    <t>(-55.559 154.937)</t>
    <phoneticPr fontId="1" type="noConversion"/>
  </si>
  <si>
    <t>(-55.600 154.930)</t>
    <phoneticPr fontId="1" type="noConversion"/>
  </si>
  <si>
    <t>(-56.875 155.189)</t>
    <phoneticPr fontId="1" type="noConversion"/>
  </si>
  <si>
    <t>(-56.884 155.188)</t>
    <phoneticPr fontId="1" type="noConversion"/>
  </si>
  <si>
    <t>(-56.052 156.043)</t>
    <phoneticPr fontId="1" type="noConversion"/>
  </si>
  <si>
    <t>(-56.058 156.019)</t>
    <phoneticPr fontId="1" type="noConversion"/>
  </si>
  <si>
    <t>(-56.710 156.078)</t>
    <phoneticPr fontId="1" type="noConversion"/>
  </si>
  <si>
    <t>(-56.818 156.088)</t>
    <phoneticPr fontId="1" type="noConversion"/>
  </si>
  <si>
    <t>(-56.788 156.106)</t>
    <phoneticPr fontId="1" type="noConversion"/>
  </si>
  <si>
    <t>(-56.797 156.084)</t>
    <phoneticPr fontId="1" type="noConversion"/>
  </si>
  <si>
    <t>(-57.190 156.123)</t>
    <phoneticPr fontId="1" type="noConversion"/>
  </si>
  <si>
    <t>(-57.316 156.133)</t>
    <phoneticPr fontId="1" type="noConversion"/>
  </si>
  <si>
    <t>(-56.081 156.201)</t>
    <phoneticPr fontId="1" type="noConversion"/>
  </si>
  <si>
    <t>(-56.088 156.189)</t>
    <phoneticPr fontId="1" type="noConversion"/>
  </si>
  <si>
    <t>(-56.089 156.186)</t>
    <phoneticPr fontId="1" type="noConversion"/>
  </si>
  <si>
    <t>(-56.100 156.170)</t>
    <phoneticPr fontId="1" type="noConversion"/>
  </si>
  <si>
    <t>(-56.283 155.835)</t>
    <phoneticPr fontId="1" type="noConversion"/>
  </si>
  <si>
    <t>(-56.292 155.812)</t>
    <phoneticPr fontId="1" type="noConversion"/>
  </si>
  <si>
    <t>Salinity</t>
    <phoneticPr fontId="1" type="noConversion"/>
  </si>
  <si>
    <t>good</t>
  </si>
  <si>
    <t>good</t>
    <phoneticPr fontId="1" type="noConversion"/>
  </si>
  <si>
    <t>excellent</t>
    <phoneticPr fontId="1" type="noConversion"/>
  </si>
  <si>
    <t>questionable</t>
  </si>
  <si>
    <t>missing</t>
    <phoneticPr fontId="1" type="noConversion"/>
  </si>
  <si>
    <t>good</t>
    <phoneticPr fontId="1" type="noConversion"/>
  </si>
  <si>
    <t>deployment1Leg1</t>
    <phoneticPr fontId="1" type="noConversion"/>
  </si>
  <si>
    <t>deployment1Leg2</t>
  </si>
  <si>
    <t>deployment1Leg2</t>
    <phoneticPr fontId="1" type="noConversion"/>
  </si>
  <si>
    <t>deployment2Leg1</t>
    <phoneticPr fontId="1" type="noConversion"/>
  </si>
  <si>
    <t>deployment2Leg2</t>
  </si>
  <si>
    <t>deployment2Leg2</t>
    <phoneticPr fontId="1" type="noConversion"/>
  </si>
  <si>
    <t>deployment2Leg3</t>
  </si>
  <si>
    <t>deployment2Leg3</t>
    <phoneticPr fontId="1" type="noConversion"/>
  </si>
  <si>
    <t>deployment3Leg1</t>
    <phoneticPr fontId="1" type="noConversion"/>
  </si>
  <si>
    <t>deployment3Leg2</t>
  </si>
  <si>
    <t>deployment3Leg3</t>
  </si>
  <si>
    <t>deployment3Leg4</t>
  </si>
  <si>
    <t>deployment3Leg5</t>
  </si>
  <si>
    <t>deployment3Leg6</t>
  </si>
  <si>
    <t>deployment4Leg1</t>
    <phoneticPr fontId="1" type="noConversion"/>
  </si>
  <si>
    <t>deployment4Leg2</t>
  </si>
  <si>
    <t>deployment6Leg1</t>
    <phoneticPr fontId="1" type="noConversion"/>
  </si>
  <si>
    <t>deployment6Leg2</t>
  </si>
  <si>
    <t>deployment7Leg1</t>
    <phoneticPr fontId="1" type="noConversion"/>
  </si>
  <si>
    <t>deployment7Leg2</t>
  </si>
  <si>
    <t>deployment8Leg1</t>
    <phoneticPr fontId="1" type="noConversion"/>
  </si>
  <si>
    <t>deployment8Leg2</t>
  </si>
  <si>
    <t>deployment8Leg3</t>
  </si>
  <si>
    <t>deployment8Leg4</t>
  </si>
  <si>
    <t>deployment8Leg5</t>
  </si>
  <si>
    <t>deployment8Leg6</t>
  </si>
  <si>
    <t>deployment8Leg7</t>
  </si>
  <si>
    <t>deployment8Leg8</t>
  </si>
  <si>
    <t>deployment8Leg9</t>
  </si>
  <si>
    <t>deployment8Leg10</t>
  </si>
  <si>
    <t>deployment8Leg11</t>
  </si>
  <si>
    <t>deployment8Leg12</t>
  </si>
  <si>
    <t>deployment5Leg1</t>
    <phoneticPr fontId="1" type="noConversion"/>
  </si>
  <si>
    <t>deployment5Leg2</t>
  </si>
  <si>
    <t>deployment5Leg3</t>
  </si>
  <si>
    <t>deployment1Leg3</t>
  </si>
  <si>
    <t>deployment2Leg4</t>
  </si>
  <si>
    <t>deployment2Leg5</t>
  </si>
  <si>
    <t>deployment2Leg6</t>
  </si>
  <si>
    <t>deployment4Leg1</t>
    <phoneticPr fontId="1" type="noConversion"/>
  </si>
  <si>
    <t>deployment4Leg3</t>
  </si>
  <si>
    <t>deployment4Leg4</t>
  </si>
  <si>
    <t>deployment6Leg3</t>
  </si>
  <si>
    <t>deployment7Leg3</t>
  </si>
  <si>
    <t>deployment9Leg1</t>
    <phoneticPr fontId="1" type="noConversion"/>
  </si>
  <si>
    <t>deployment9Leg2</t>
  </si>
  <si>
    <t>deployment9Leg3</t>
  </si>
  <si>
    <t>deployment10Leg1</t>
    <phoneticPr fontId="1" type="noConversion"/>
  </si>
  <si>
    <t>deployment10Leg2</t>
  </si>
  <si>
    <t>deployment10Leg3</t>
  </si>
  <si>
    <t>deployment10Leg4</t>
  </si>
  <si>
    <t>deployment1Leg3</t>
    <phoneticPr fontId="1" type="noConversion"/>
  </si>
  <si>
    <t>deployment1Leg4</t>
  </si>
  <si>
    <t>deployment1Leg6</t>
    <phoneticPr fontId="1" type="noConversion"/>
  </si>
  <si>
    <t>deployment2Leg1</t>
    <phoneticPr fontId="1" type="noConversion"/>
  </si>
  <si>
    <t>deployment2Leg6</t>
    <phoneticPr fontId="1" type="noConversion"/>
  </si>
  <si>
    <t>Voyage_name</t>
    <phoneticPr fontId="1" type="noConversion"/>
  </si>
  <si>
    <t>Duration</t>
    <phoneticPr fontId="1" type="noConversion"/>
  </si>
  <si>
    <t>Queensland coast; East Australian Current</t>
    <phoneticPr fontId="1" type="noConversion"/>
  </si>
  <si>
    <t>Timor Sea; East Indian Ocean</t>
    <phoneticPr fontId="1" type="noConversion"/>
  </si>
  <si>
    <t>New South Wales coast</t>
    <phoneticPr fontId="1" type="noConversion"/>
  </si>
  <si>
    <t>Victoria coast east; Tasmania coast east; East Australian Current; Southern Ocean</t>
    <phoneticPr fontId="1" type="noConversion"/>
  </si>
  <si>
    <t>IN2015_V01</t>
    <phoneticPr fontId="1" type="noConversion"/>
  </si>
  <si>
    <t>IN2016_V01</t>
    <phoneticPr fontId="1" type="noConversion"/>
  </si>
  <si>
    <t>IN2016_V02</t>
    <phoneticPr fontId="1" type="noConversion"/>
  </si>
  <si>
    <t>IN2016_V04</t>
    <phoneticPr fontId="1" type="noConversion"/>
  </si>
  <si>
    <t>IN2016_V05</t>
    <phoneticPr fontId="1" type="noConversion"/>
  </si>
  <si>
    <t>IN2017_V02</t>
    <phoneticPr fontId="1" type="noConversion"/>
  </si>
  <si>
    <t>IN2017_V04</t>
    <phoneticPr fontId="1" type="noConversion"/>
  </si>
  <si>
    <t>IN2018_T01</t>
    <phoneticPr fontId="1" type="noConversion"/>
  </si>
  <si>
    <t>IN2018_V03</t>
    <phoneticPr fontId="1" type="noConversion"/>
  </si>
  <si>
    <t>IN2018_V04</t>
    <phoneticPr fontId="1" type="noConversion"/>
  </si>
  <si>
    <t>IN2018_V05</t>
    <phoneticPr fontId="1" type="noConversion"/>
  </si>
  <si>
    <t>IN2019_V02</t>
    <phoneticPr fontId="1" type="noConversion"/>
  </si>
  <si>
    <t>IN2019_V03</t>
    <phoneticPr fontId="1" type="noConversion"/>
  </si>
  <si>
    <t>IN2019_V05</t>
    <phoneticPr fontId="1" type="noConversion"/>
  </si>
  <si>
    <t>IN2019_V06</t>
    <phoneticPr fontId="1" type="noConversion"/>
  </si>
  <si>
    <t>Oceanographic_region</t>
    <phoneticPr fontId="1" type="noConversion"/>
  </si>
  <si>
    <t>Tow_number</t>
    <phoneticPr fontId="1" type="noConversion"/>
  </si>
  <si>
    <t>File_name</t>
    <phoneticPr fontId="1" type="noConversion"/>
  </si>
  <si>
    <t>Start_date</t>
    <phoneticPr fontId="1" type="noConversion"/>
  </si>
  <si>
    <t>Start_time</t>
    <phoneticPr fontId="1" type="noConversion"/>
  </si>
  <si>
    <t>End_date</t>
    <phoneticPr fontId="1" type="noConversion"/>
  </si>
  <si>
    <t>End_time</t>
    <phoneticPr fontId="1" type="noConversion"/>
  </si>
  <si>
    <t>Maximum_depth</t>
    <phoneticPr fontId="1" type="noConversion"/>
  </si>
  <si>
    <t>Start_point</t>
    <phoneticPr fontId="1" type="noConversion"/>
  </si>
  <si>
    <t>End_point</t>
    <phoneticPr fontId="1" type="noConversion"/>
  </si>
  <si>
    <t>Data_quality</t>
    <phoneticPr fontId="1" type="noConversion"/>
  </si>
  <si>
    <t>Interesting_feature_for_chlorophyll_and_OBS</t>
    <phoneticPr fontId="1" type="noConversion"/>
  </si>
  <si>
    <t>Southern Ocean-Indian sector; Subantarctic Zone Southwest of Tasmania</t>
    <phoneticPr fontId="1" type="noConversion"/>
  </si>
  <si>
    <t>Southern Ocean; Heard Island; McDonald Island; Kerguelen Plateau</t>
    <phoneticPr fontId="1" type="noConversion"/>
  </si>
  <si>
    <t>Southern Ocean; Southwest of Tasmania</t>
    <phoneticPr fontId="1" type="noConversion"/>
  </si>
  <si>
    <t>Southern Ocean-Indian sector; Subantarctic Zone Southwest and South of Tasmania</t>
    <phoneticPr fontId="1" type="noConversion"/>
  </si>
  <si>
    <t>East Tasmanian coast; Bass Strait; Southeast Australian coast; East Australian Current</t>
    <phoneticPr fontId="1" type="noConversion"/>
  </si>
  <si>
    <t>Southern Ocean</t>
    <phoneticPr fontId="1" type="noConversion"/>
  </si>
  <si>
    <t>New South Wales coast; Queensland coast; East Australian Current</t>
    <phoneticPr fontId="1" type="noConversion"/>
  </si>
  <si>
    <t>(-13.8134 111.1661)</t>
    <phoneticPr fontId="1" type="noConversion"/>
  </si>
  <si>
    <t>(-15.2912 111.1813)</t>
    <phoneticPr fontId="1" type="noConversion"/>
  </si>
  <si>
    <t>(-18.3065 111.3751)</t>
    <phoneticPr fontId="1" type="noConversion"/>
  </si>
  <si>
    <t>(-19.5499 111.4428)</t>
    <phoneticPr fontId="1" type="noConversion"/>
  </si>
  <si>
    <t>(-19.5472 111.4426)</t>
    <phoneticPr fontId="1" type="noConversion"/>
  </si>
  <si>
    <t>(-20.6724 111.5277)</t>
    <phoneticPr fontId="1" type="noConversion"/>
  </si>
  <si>
    <t>(-21.8176 111.9114)</t>
    <phoneticPr fontId="1" type="noConversion"/>
  </si>
  <si>
    <t>(-22.9941 112.1372)</t>
    <phoneticPr fontId="1" type="noConversion"/>
  </si>
  <si>
    <t>(-27.2986 153.7467)</t>
    <phoneticPr fontId="1" type="noConversion"/>
  </si>
  <si>
    <t>(-27.1160 154.9559)</t>
    <phoneticPr fontId="1" type="noConversion"/>
  </si>
  <si>
    <t>(-27.0982 155.0671)</t>
    <phoneticPr fontId="1" type="noConversion"/>
  </si>
  <si>
    <t>(-27.2904 153.7947)</t>
    <phoneticPr fontId="1" type="noConversion"/>
  </si>
  <si>
    <t>(-27.2865 154.6436)</t>
    <phoneticPr fontId="1" type="noConversion"/>
  </si>
  <si>
    <t>(-27.7100 154.6177)</t>
    <phoneticPr fontId="1" type="noConversion"/>
  </si>
  <si>
    <t>(-27.1584 154.9643)</t>
    <phoneticPr fontId="1" type="noConversion"/>
  </si>
  <si>
    <t>(-27.2721 153.9192)</t>
    <phoneticPr fontId="1" type="noConversion"/>
  </si>
  <si>
    <t>(-27.3043 153.7221)</t>
    <phoneticPr fontId="1" type="noConversion"/>
  </si>
  <si>
    <t>(-27.3043 153.7465)</t>
    <phoneticPr fontId="1" type="noConversion"/>
  </si>
  <si>
    <t>(-27.2962 153.7494)</t>
    <phoneticPr fontId="1" type="noConversion"/>
  </si>
  <si>
    <t>(-27.1017 155.0513)</t>
    <phoneticPr fontId="1" type="noConversion"/>
  </si>
  <si>
    <t>(-14.2668 121.2613)</t>
    <phoneticPr fontId="1" type="noConversion"/>
  </si>
  <si>
    <t>(-14.2305 121.0885)</t>
    <phoneticPr fontId="1" type="noConversion"/>
  </si>
  <si>
    <t>(-14.2562 121.2796)</t>
    <phoneticPr fontId="1" type="noConversion"/>
  </si>
  <si>
    <t>(-14.3494 121.2158)</t>
    <phoneticPr fontId="1" type="noConversion"/>
  </si>
  <si>
    <t>(-14.3492 121.2581)</t>
    <phoneticPr fontId="1" type="noConversion"/>
  </si>
  <si>
    <t>(-14.3489 121.2272)</t>
    <phoneticPr fontId="1" type="noConversion"/>
  </si>
  <si>
    <t>(-14.3570 121.3606)</t>
    <phoneticPr fontId="1" type="noConversion"/>
  </si>
  <si>
    <t>(-14.1902 121.3979)</t>
    <phoneticPr fontId="1" type="noConversion"/>
  </si>
  <si>
    <t>(-14.1907 121.3839)</t>
    <phoneticPr fontId="1" type="noConversion"/>
  </si>
  <si>
    <t>(-14.3044 121.2545)</t>
    <phoneticPr fontId="1" type="noConversion"/>
  </si>
  <si>
    <t>(-14.3346 121.2544)</t>
    <phoneticPr fontId="1" type="noConversion"/>
  </si>
  <si>
    <t>(-14.2011 121.3639)</t>
    <phoneticPr fontId="1" type="noConversion"/>
  </si>
  <si>
    <t>(-14.2011 121.3349)</t>
    <phoneticPr fontId="1" type="noConversion"/>
  </si>
  <si>
    <t>(-14.3332 121.4623)</t>
    <phoneticPr fontId="1" type="noConversion"/>
  </si>
  <si>
    <t>(-14.2565 121.4602)</t>
    <phoneticPr fontId="1" type="noConversion"/>
  </si>
  <si>
    <t>(-14.3921 121.3736)</t>
    <phoneticPr fontId="1" type="noConversion"/>
  </si>
  <si>
    <t>The benchmark of data quality: excellent (~ &gt;90% good data), good (~ &gt;70% &amp; &lt;90% good data), questionable (~ &gt;50% &amp; &lt;70% good data), bad (~ &gt;30% &amp; &lt;50% good data) and missing (~ &lt;30% good data)</t>
    <phoneticPr fontId="1" type="noConversion"/>
  </si>
  <si>
    <t>bad</t>
    <phoneticPr fontId="1" type="noConversion"/>
  </si>
  <si>
    <t>good</t>
    <phoneticPr fontId="1" type="noConversion"/>
  </si>
  <si>
    <t>missing</t>
    <phoneticPr fontId="1" type="noConversion"/>
  </si>
  <si>
    <t>questionable</t>
    <phoneticPr fontId="1" type="noConversion"/>
  </si>
  <si>
    <t>No distinguishing feature</t>
  </si>
  <si>
    <t>No distinguishing feature</t>
    <phoneticPr fontId="1" type="noConversion"/>
  </si>
  <si>
    <t>The upper layer (about top 100 m) has higher chlorophyll.</t>
    <phoneticPr fontId="1" type="noConversion"/>
  </si>
  <si>
    <t>The surface layer (about top 60 m) has higher chlorophyll and OBS.</t>
    <phoneticPr fontId="1" type="noConversion"/>
  </si>
  <si>
    <t>In the latter half of tow, the upper layer (about top 130 m) has higher chlorophyll and OBS.</t>
    <phoneticPr fontId="1" type="noConversion"/>
  </si>
  <si>
    <t>In the middle of tow, the surface layer (about top 70 m) has higher chlorophyll and OBS.</t>
    <phoneticPr fontId="1" type="noConversion"/>
  </si>
  <si>
    <t>At the head and end of tow, the upper layer (about top 100 m) has higher chlorophyll and OBS.</t>
    <phoneticPr fontId="1" type="noConversion"/>
  </si>
  <si>
    <t>At the head and end of tow, the surface layer (about top 70 m) has higher chlorophyll and OBS.</t>
    <phoneticPr fontId="1" type="noConversion"/>
  </si>
  <si>
    <t>In the latter half of tow, the upper layer (about top 120 m) has higher chlorophyll and OBS.</t>
    <phoneticPr fontId="1" type="noConversion"/>
  </si>
  <si>
    <t xml:space="preserve">Chlorophyll and OBS in the surface layer (about top 50 m) are higher, and gradually decrease with the increase of water depth. </t>
    <phoneticPr fontId="1" type="noConversion"/>
  </si>
  <si>
    <t>In the first half of the tow, chlorophyll and OBS in the surface layer (about top 50 m) are higher, and gradually decrease with the increase of water depth and distance, forming a pattern of subduction to deeper water.</t>
    <phoneticPr fontId="1" type="noConversion"/>
  </si>
  <si>
    <t>The surface layer (about top 50 m) has higher chlorophyll.</t>
    <phoneticPr fontId="1" type="noConversion"/>
  </si>
  <si>
    <t>In the first half of the tow, chlorophyll and OBS in the surface layer (about top 70 m) are higher, and gradually decrease with the increase of water depth and distance, forming a pattern of subduction to deeper water.</t>
    <phoneticPr fontId="1" type="noConversion"/>
  </si>
  <si>
    <t>In the latter half of tow, the upper layer (about top 70 m) has higher chlorophyll and OBS.</t>
    <phoneticPr fontId="1" type="noConversion"/>
  </si>
  <si>
    <t>Chlorophyll and OBS are higher in the surface layer (about top 50 m); OBS has a significantly high value between 50 and 100 meters deep and forms a subduction pattern.</t>
    <phoneticPr fontId="1" type="noConversion"/>
  </si>
  <si>
    <t>At the head of tow, the surface layer (about 70 m) has higher chlorophyll.</t>
    <phoneticPr fontId="1" type="noConversion"/>
  </si>
  <si>
    <t>Missing data for chlorophyll and OBS</t>
    <phoneticPr fontId="1" type="noConversion"/>
  </si>
  <si>
    <t xml:space="preserve">In the middle of tow, chlorophyll and OBS in the surface layer (about top 70 m) are higher, and vertically decrease with the increase of water depth. </t>
    <phoneticPr fontId="1" type="noConversion"/>
  </si>
  <si>
    <t xml:space="preserve">In the latter half of tow, chlorophyll and OBS in the upper layer (about top 100 m) are higher, and vertically decrease with the increase of water depth. </t>
    <phoneticPr fontId="1" type="noConversion"/>
  </si>
  <si>
    <t>At the head and middle of tow, the surface layer (about top 70 m) has a higher concentration of chlorophyll.</t>
    <phoneticPr fontId="1" type="noConversion"/>
  </si>
  <si>
    <t>The upper layer (about top 100 m) has high concentrations of chlorophyll and OBS.</t>
    <phoneticPr fontId="1" type="noConversion"/>
  </si>
  <si>
    <t>The upper layer (about top 100 m) has a high concentration of chlorophyll.</t>
    <phoneticPr fontId="1" type="noConversion"/>
  </si>
  <si>
    <t>The surface layer (about top 60 m) has high concentrations of chlorophyll and OBS.</t>
    <phoneticPr fontId="1" type="noConversion"/>
  </si>
  <si>
    <t>Chlorophyll has a significantly high concentration between 50 and 80 meters deep.</t>
    <phoneticPr fontId="1" type="noConversion"/>
  </si>
  <si>
    <t>In the latter half of tow, the surface layer (about top 70 m) has higher chlorophyll and OBS.</t>
    <phoneticPr fontId="1" type="noConversion"/>
  </si>
  <si>
    <t xml:space="preserve">At the end of tow, chlorophyll and OBS in the surface layer (about top 70 m) are higher, and vertically decrease with the increase of water depth. </t>
    <phoneticPr fontId="1" type="noConversion"/>
  </si>
  <si>
    <t>Chlorophyll has a significantly high concentration between 70 and 110 meters deep.</t>
    <phoneticPr fontId="1" type="noConversion"/>
  </si>
  <si>
    <t>Chlorophyll has a significantly high concentration between 70 and 130 meters deep.</t>
    <phoneticPr fontId="1" type="noConversion"/>
  </si>
  <si>
    <t>The upper layer (about top 80 m) has high concentrations of chlorophyll and OBS.</t>
    <phoneticPr fontId="1" type="noConversion"/>
  </si>
  <si>
    <t>In the first half of tow, the upper layer (about top 100 m) has high concentrations of chlorophyll and OBS.</t>
    <phoneticPr fontId="1" type="noConversion"/>
  </si>
  <si>
    <t>At the head of tow, the surface layer (about 50 m) has a high concentration of chlorophyll.</t>
    <phoneticPr fontId="1" type="noConversion"/>
  </si>
  <si>
    <t>At the head of tow, the surface layer (about 70 m) has higher chlorophyll and OBS.</t>
    <phoneticPr fontId="1" type="noConversion"/>
  </si>
  <si>
    <t>Chlorophyll and OBS are higher between 70 and 120 metres depth.</t>
    <phoneticPr fontId="1" type="noConversion"/>
  </si>
  <si>
    <t>Chlorophyll is higher between 70 and 100 metres depth; At the end of tow, OBS is high and gradually decrease with the increase of water depth and distance.</t>
    <phoneticPr fontId="1" type="noConversion"/>
  </si>
  <si>
    <t>Chlorophyll is higher between 70 and 100 metres depth; At the head of tow, OBS is high and gradually decrease with the increase of water depth and distance.</t>
    <phoneticPr fontId="1" type="noConversion"/>
  </si>
  <si>
    <t>In the middle of tow, the surface layer (about top 70 m) has higher chlorophyll and OBS; there is a diminishing trend for chlorophyll and OBS with the increase of water depth.</t>
    <phoneticPr fontId="1" type="noConversion"/>
  </si>
  <si>
    <t>Chlorophyll is high in the upper layer (about top 100 m).</t>
    <phoneticPr fontId="1" type="noConversion"/>
  </si>
  <si>
    <t>Chlorophyll and OBS are high in the upper layer (about top 70 m).</t>
    <phoneticPr fontId="1" type="noConversion"/>
  </si>
  <si>
    <t>In the latter half of tow, chlorophyll is high in the upper layer (about top 70 m).</t>
    <phoneticPr fontId="1" type="noConversion"/>
  </si>
  <si>
    <t>Missing data for the type of vertical casts</t>
    <phoneticPr fontId="1" type="noConversion"/>
  </si>
  <si>
    <t>Chlorophyll and OBS are high in the upper layer (about top 80 m).</t>
    <phoneticPr fontId="1" type="noConversion"/>
  </si>
  <si>
    <t>In the first half of tow, chlorophyll and OBS are high in the upper layer (about top 70 m).</t>
    <phoneticPr fontId="1" type="noConversion"/>
  </si>
  <si>
    <t>Chlorophyll and OBS are high in the upper layer (about top 90 m).</t>
    <phoneticPr fontId="1" type="noConversion"/>
  </si>
  <si>
    <t>In the middle of tow, chlorophyll and OBS are high in the upper layer (about top 70 m).</t>
    <phoneticPr fontId="1" type="noConversion"/>
  </si>
  <si>
    <t>In the first half of tow, chlorophyll and OBS are high in the upper layer (about top 100 m).</t>
    <phoneticPr fontId="1" type="noConversion"/>
  </si>
  <si>
    <t>Chlorophyll and OBS are high in the upper layer (about top 100 m).</t>
    <phoneticPr fontId="1" type="noConversion"/>
  </si>
  <si>
    <t>At the head of tow, chlorophyll and OBS are high in the upper layer (about top 70 m).</t>
    <phoneticPr fontId="1" type="noConversion"/>
  </si>
  <si>
    <t>OBS is high in the upper layer (about top 100 m); Chlorophyll is high between 80 and 110 metres depth, especially in the latter half of tow.</t>
    <phoneticPr fontId="1" type="noConversion"/>
  </si>
  <si>
    <t>Chlorophyll and OBS are high in the upper layer (about top 80 m), especially in the latter half of tow.</t>
    <phoneticPr fontId="1" type="noConversion"/>
  </si>
  <si>
    <t>Chlorophyll is high between 90 and 100 metres depth.</t>
    <phoneticPr fontId="1" type="noConversion"/>
  </si>
  <si>
    <t>Chlorophyll is high between 60 and 90 metres depth.</t>
    <phoneticPr fontId="1" type="noConversion"/>
  </si>
  <si>
    <t>Chlorophyll is high between 70 and 90 metres depth.</t>
    <phoneticPr fontId="1" type="noConversion"/>
  </si>
  <si>
    <t>At the head of the tow, chlorophyll and OBS in the surface layer (about top 50 m) are higher, and  OBS gradually decrease with the increase of water depth and distance, forming a pattern of subduction to deeper water.</t>
    <phoneticPr fontId="1" type="noConversion"/>
  </si>
  <si>
    <t>In the latter half of the tow, chlorophyll and OBS in the surface layer (about top 50 m) are higher, and  OBS gradually decrease with the increase of water depth and distance, forming a pattern of subduction to deeper water.</t>
    <phoneticPr fontId="1" type="noConversion"/>
  </si>
  <si>
    <t>Chlorophyll and OBS are high in the surface layer (about top 70 m), especially in the latter half of tow.</t>
    <phoneticPr fontId="1" type="noConversion"/>
  </si>
  <si>
    <t>Missing the right data</t>
    <phoneticPr fontId="1" type="noConversion"/>
  </si>
  <si>
    <t>Chlorophyll and OBS are high between 50 and 100 metres depth.</t>
    <phoneticPr fontId="1" type="noConversion"/>
  </si>
  <si>
    <t>Chlorophyll and OBS in the upper layer (about top 100 m) are higher, and  OBS gradually decrease with the increase of water depth and distance, forming a pattern of subduction to deeper water at the head of tow.</t>
    <phoneticPr fontId="1" type="noConversion"/>
  </si>
  <si>
    <t>Indian Ocean; West Australian coast</t>
    <phoneticPr fontId="1" type="noConversion"/>
  </si>
  <si>
    <t>Issues_occurring_during_data_collection</t>
    <phoneticPr fontId="1" type="noConversion"/>
  </si>
  <si>
    <t>For all scan files 1-7 of this tow, the scan files 1-5 were missing the ships latitude and longitude data, and values were populated with the processed underway data and corrected.</t>
    <phoneticPr fontId="1" type="noConversion"/>
  </si>
  <si>
    <t>For all scan files 13-14 of this tow, the scan files 13 were missing the ships latitude and longitude data, and values were populated with the processed underway data.</t>
    <phoneticPr fontId="1" type="noConversion"/>
  </si>
  <si>
    <t>Due to an operator error, eco triplet data (including chlorophyll, backscatter and CDOM) was not recorded for this tow. Secondary Salinity, conductivity, temperature and oxygen data has all been flagged as bad because the secondary channel became blocked shortly after the beginning of the tow.</t>
    <phoneticPr fontId="1" type="noConversion"/>
  </si>
  <si>
    <t>This tow was only a turn and too short to yield useful data.</t>
    <phoneticPr fontId="1" type="noConversion"/>
  </si>
  <si>
    <t>The transmissometer was not functioning for this tow and all transmission data has been flagged as bad.</t>
    <phoneticPr fontId="1" type="noConversion"/>
  </si>
  <si>
    <t>Second deployment ended early due to loss of fibre communications.</t>
    <phoneticPr fontId="1" type="noConversion"/>
  </si>
  <si>
    <t>There was intermittent communication loss from the Triaxus.</t>
    <phoneticPr fontId="1" type="noConversion"/>
  </si>
  <si>
    <t xml:space="preserve">This tow was terminated early due to a loss of communications with the Triaxus. </t>
    <phoneticPr fontId="1" type="noConversion"/>
  </si>
  <si>
    <t>This tow was short because Triaxus was affected by prop wash.</t>
  </si>
  <si>
    <t>This tow was short because Triaxus was affected by prop wash.</t>
    <phoneticPr fontId="1" type="noConversion"/>
  </si>
  <si>
    <t>There was intermittent communication loss from the Triaxus. This tow was short because Triaxus was affected by prop wash.</t>
    <phoneticPr fontId="1" type="noConversion"/>
  </si>
  <si>
    <t>This tow was terminated when the Triaxus required a reboot due to odd undulation behaviour. This tow was short because Triaxus was affected by prop wash.</t>
    <phoneticPr fontId="1" type="noConversion"/>
  </si>
  <si>
    <t>There were issues with the transmissometer and biofouling of sensors.</t>
  </si>
  <si>
    <t>There were issues with the transmissometer and biofouling of sensors.</t>
    <phoneticPr fontId="1" type="noConversion"/>
  </si>
  <si>
    <t>There were issues with the transmissometer and biofouling of sensors. Besides, there was a communications issue.</t>
    <phoneticPr fontId="1" type="noConversion"/>
  </si>
  <si>
    <t xml:space="preserve"> This tow was ended early due to communication loss.</t>
  </si>
  <si>
    <t>The Primary Oxygen sensor was swapped due to increased noise being observed.</t>
  </si>
  <si>
    <t>The Primary Oxygen sensor was swapped due to increased noise being observed.</t>
    <phoneticPr fontId="1" type="noConversion"/>
  </si>
  <si>
    <t xml:space="preserve"> This tow was ended early due to communication loss. The Primary Oxygen sensor was swapped due to increased noise being observed.</t>
    <phoneticPr fontId="1" type="noConversion"/>
  </si>
  <si>
    <t>The primary conductivity, salinity and oxygen values for this tow were still outside the expected thresholds. The secondary sensor data was of high quality for the first half of this tow, but also outside the thresholds during the second half of this tow.</t>
    <phoneticPr fontId="1" type="noConversion"/>
  </si>
  <si>
    <t>A suspected blockage in the primary sensors occurred around 120 km most noticeably affecting the oxygen data.</t>
    <phoneticPr fontId="1" type="noConversion"/>
  </si>
  <si>
    <t>The primary oxygen sensor data was lower than expected for the first 80 km, but was of high quality after that. The primary salinity was also noisy for the first 80 km.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</si>
</sst>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mm/yyyy;@"/>
    <numFmt numFmtId="177" formatCode="h:mm:ss;@"/>
  </numFmts>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46</xdr:row>
      <xdr:rowOff>7620</xdr:rowOff>
    </xdr:from>
    <xdr:to>
      <xdr:col>12</xdr:col>
      <xdr:colOff>868680</xdr:colOff>
      <xdr:row>47</xdr:row>
      <xdr:rowOff>0</xdr:rowOff>
    </xdr:to>
    <xdr:cxnSp macro="">
      <xdr:nvCxnSpPr>
        <xdr:cNvPr id="3" name="直接连接符 2">
          <a:extLst>
            <a:ext uri="{FF2B5EF4-FFF2-40B4-BE49-F238E27FC236}">
              <a16:creationId xmlns:a16="http://schemas.microsoft.com/office/drawing/2014/main" id="{46ABA363-F959-4B14-B239-F5704D31D78A}"/>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46</xdr:row>
      <xdr:rowOff>7620</xdr:rowOff>
    </xdr:from>
    <xdr:to>
      <xdr:col>14</xdr:col>
      <xdr:colOff>0</xdr:colOff>
      <xdr:row>47</xdr:row>
      <xdr:rowOff>0</xdr:rowOff>
    </xdr:to>
    <xdr:cxnSp macro="">
      <xdr:nvCxnSpPr>
        <xdr:cNvPr id="6" name="直接连接符 5">
          <a:extLst>
            <a:ext uri="{FF2B5EF4-FFF2-40B4-BE49-F238E27FC236}">
              <a16:creationId xmlns:a16="http://schemas.microsoft.com/office/drawing/2014/main" id="{9E8E7212-73F8-4A2D-9514-EAF5A11EB1F1}"/>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46</xdr:row>
      <xdr:rowOff>7620</xdr:rowOff>
    </xdr:from>
    <xdr:to>
      <xdr:col>15</xdr:col>
      <xdr:colOff>7620</xdr:colOff>
      <xdr:row>47</xdr:row>
      <xdr:rowOff>0</xdr:rowOff>
    </xdr:to>
    <xdr:cxnSp macro="">
      <xdr:nvCxnSpPr>
        <xdr:cNvPr id="7" name="直接连接符 6">
          <a:extLst>
            <a:ext uri="{FF2B5EF4-FFF2-40B4-BE49-F238E27FC236}">
              <a16:creationId xmlns:a16="http://schemas.microsoft.com/office/drawing/2014/main" id="{4907FE83-2160-479A-AFA9-9500A5E42661}"/>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46</xdr:row>
      <xdr:rowOff>7620</xdr:rowOff>
    </xdr:from>
    <xdr:to>
      <xdr:col>15</xdr:col>
      <xdr:colOff>815340</xdr:colOff>
      <xdr:row>47</xdr:row>
      <xdr:rowOff>0</xdr:rowOff>
    </xdr:to>
    <xdr:cxnSp macro="">
      <xdr:nvCxnSpPr>
        <xdr:cNvPr id="8" name="直接连接符 7">
          <a:extLst>
            <a:ext uri="{FF2B5EF4-FFF2-40B4-BE49-F238E27FC236}">
              <a16:creationId xmlns:a16="http://schemas.microsoft.com/office/drawing/2014/main" id="{9317F1E4-542F-4B22-92B3-ABEA54AA9C23}"/>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46</xdr:row>
      <xdr:rowOff>7620</xdr:rowOff>
    </xdr:from>
    <xdr:to>
      <xdr:col>17</xdr:col>
      <xdr:colOff>7620</xdr:colOff>
      <xdr:row>47</xdr:row>
      <xdr:rowOff>0</xdr:rowOff>
    </xdr:to>
    <xdr:cxnSp macro="">
      <xdr:nvCxnSpPr>
        <xdr:cNvPr id="9" name="直接连接符 8">
          <a:extLst>
            <a:ext uri="{FF2B5EF4-FFF2-40B4-BE49-F238E27FC236}">
              <a16:creationId xmlns:a16="http://schemas.microsoft.com/office/drawing/2014/main" id="{8D521422-9CBB-4676-8449-4528D226E838}"/>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46</xdr:row>
      <xdr:rowOff>7620</xdr:rowOff>
    </xdr:from>
    <xdr:to>
      <xdr:col>18</xdr:col>
      <xdr:colOff>7620</xdr:colOff>
      <xdr:row>47</xdr:row>
      <xdr:rowOff>0</xdr:rowOff>
    </xdr:to>
    <xdr:cxnSp macro="">
      <xdr:nvCxnSpPr>
        <xdr:cNvPr id="10" name="直接连接符 9">
          <a:extLst>
            <a:ext uri="{FF2B5EF4-FFF2-40B4-BE49-F238E27FC236}">
              <a16:creationId xmlns:a16="http://schemas.microsoft.com/office/drawing/2014/main" id="{62ADB990-A8F7-4E76-AF83-71EA923BD5B3}"/>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46</xdr:row>
      <xdr:rowOff>7620</xdr:rowOff>
    </xdr:from>
    <xdr:to>
      <xdr:col>19</xdr:col>
      <xdr:colOff>7620</xdr:colOff>
      <xdr:row>47</xdr:row>
      <xdr:rowOff>0</xdr:rowOff>
    </xdr:to>
    <xdr:cxnSp macro="">
      <xdr:nvCxnSpPr>
        <xdr:cNvPr id="11" name="直接连接符 10">
          <a:extLst>
            <a:ext uri="{FF2B5EF4-FFF2-40B4-BE49-F238E27FC236}">
              <a16:creationId xmlns:a16="http://schemas.microsoft.com/office/drawing/2014/main" id="{931D85FB-19CE-41D8-891A-C5BEDAFFD5D5}"/>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46</xdr:row>
      <xdr:rowOff>7620</xdr:rowOff>
    </xdr:from>
    <xdr:to>
      <xdr:col>20</xdr:col>
      <xdr:colOff>0</xdr:colOff>
      <xdr:row>47</xdr:row>
      <xdr:rowOff>0</xdr:rowOff>
    </xdr:to>
    <xdr:cxnSp macro="">
      <xdr:nvCxnSpPr>
        <xdr:cNvPr id="12" name="直接连接符 11">
          <a:extLst>
            <a:ext uri="{FF2B5EF4-FFF2-40B4-BE49-F238E27FC236}">
              <a16:creationId xmlns:a16="http://schemas.microsoft.com/office/drawing/2014/main" id="{CB6EED46-9768-4B47-AC0D-81FB7632924B}"/>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47</xdr:row>
      <xdr:rowOff>7620</xdr:rowOff>
    </xdr:from>
    <xdr:to>
      <xdr:col>14</xdr:col>
      <xdr:colOff>0</xdr:colOff>
      <xdr:row>48</xdr:row>
      <xdr:rowOff>0</xdr:rowOff>
    </xdr:to>
    <xdr:cxnSp macro="">
      <xdr:nvCxnSpPr>
        <xdr:cNvPr id="122" name="直接连接符 121">
          <a:extLst>
            <a:ext uri="{FF2B5EF4-FFF2-40B4-BE49-F238E27FC236}">
              <a16:creationId xmlns:a16="http://schemas.microsoft.com/office/drawing/2014/main" id="{82C09D21-2E22-41AF-81B3-312BD81B0C3C}"/>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47</xdr:row>
      <xdr:rowOff>7620</xdr:rowOff>
    </xdr:from>
    <xdr:to>
      <xdr:col>15</xdr:col>
      <xdr:colOff>7620</xdr:colOff>
      <xdr:row>48</xdr:row>
      <xdr:rowOff>0</xdr:rowOff>
    </xdr:to>
    <xdr:cxnSp macro="">
      <xdr:nvCxnSpPr>
        <xdr:cNvPr id="123" name="直接连接符 122">
          <a:extLst>
            <a:ext uri="{FF2B5EF4-FFF2-40B4-BE49-F238E27FC236}">
              <a16:creationId xmlns:a16="http://schemas.microsoft.com/office/drawing/2014/main" id="{BA0BCF49-0792-4ECC-9FC5-D9F989D90763}"/>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47</xdr:row>
      <xdr:rowOff>7620</xdr:rowOff>
    </xdr:from>
    <xdr:to>
      <xdr:col>17</xdr:col>
      <xdr:colOff>7620</xdr:colOff>
      <xdr:row>48</xdr:row>
      <xdr:rowOff>0</xdr:rowOff>
    </xdr:to>
    <xdr:cxnSp macro="">
      <xdr:nvCxnSpPr>
        <xdr:cNvPr id="125" name="直接连接符 124">
          <a:extLst>
            <a:ext uri="{FF2B5EF4-FFF2-40B4-BE49-F238E27FC236}">
              <a16:creationId xmlns:a16="http://schemas.microsoft.com/office/drawing/2014/main" id="{B487E550-190A-4A4B-99D6-08EEBF8317A4}"/>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47</xdr:row>
      <xdr:rowOff>7620</xdr:rowOff>
    </xdr:from>
    <xdr:to>
      <xdr:col>18</xdr:col>
      <xdr:colOff>7620</xdr:colOff>
      <xdr:row>48</xdr:row>
      <xdr:rowOff>0</xdr:rowOff>
    </xdr:to>
    <xdr:cxnSp macro="">
      <xdr:nvCxnSpPr>
        <xdr:cNvPr id="126" name="直接连接符 125">
          <a:extLst>
            <a:ext uri="{FF2B5EF4-FFF2-40B4-BE49-F238E27FC236}">
              <a16:creationId xmlns:a16="http://schemas.microsoft.com/office/drawing/2014/main" id="{CEE1129C-30E1-4574-AC00-194C3832C352}"/>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47</xdr:row>
      <xdr:rowOff>7620</xdr:rowOff>
    </xdr:from>
    <xdr:to>
      <xdr:col>19</xdr:col>
      <xdr:colOff>7620</xdr:colOff>
      <xdr:row>48</xdr:row>
      <xdr:rowOff>0</xdr:rowOff>
    </xdr:to>
    <xdr:cxnSp macro="">
      <xdr:nvCxnSpPr>
        <xdr:cNvPr id="127" name="直接连接符 126">
          <a:extLst>
            <a:ext uri="{FF2B5EF4-FFF2-40B4-BE49-F238E27FC236}">
              <a16:creationId xmlns:a16="http://schemas.microsoft.com/office/drawing/2014/main" id="{35B053B0-8507-4197-9388-3292B76D2DF9}"/>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47</xdr:row>
      <xdr:rowOff>7620</xdr:rowOff>
    </xdr:from>
    <xdr:to>
      <xdr:col>20</xdr:col>
      <xdr:colOff>0</xdr:colOff>
      <xdr:row>48</xdr:row>
      <xdr:rowOff>0</xdr:rowOff>
    </xdr:to>
    <xdr:cxnSp macro="">
      <xdr:nvCxnSpPr>
        <xdr:cNvPr id="128" name="直接连接符 127">
          <a:extLst>
            <a:ext uri="{FF2B5EF4-FFF2-40B4-BE49-F238E27FC236}">
              <a16:creationId xmlns:a16="http://schemas.microsoft.com/office/drawing/2014/main" id="{9879CAFF-4A6F-4D6B-B2A6-1221942FCEF9}"/>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48</xdr:row>
      <xdr:rowOff>7620</xdr:rowOff>
    </xdr:from>
    <xdr:to>
      <xdr:col>14</xdr:col>
      <xdr:colOff>0</xdr:colOff>
      <xdr:row>49</xdr:row>
      <xdr:rowOff>0</xdr:rowOff>
    </xdr:to>
    <xdr:cxnSp macro="">
      <xdr:nvCxnSpPr>
        <xdr:cNvPr id="131" name="直接连接符 130">
          <a:extLst>
            <a:ext uri="{FF2B5EF4-FFF2-40B4-BE49-F238E27FC236}">
              <a16:creationId xmlns:a16="http://schemas.microsoft.com/office/drawing/2014/main" id="{1A19D7FD-B2A2-4D60-A055-0B00829944F4}"/>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48</xdr:row>
      <xdr:rowOff>7620</xdr:rowOff>
    </xdr:from>
    <xdr:to>
      <xdr:col>15</xdr:col>
      <xdr:colOff>7620</xdr:colOff>
      <xdr:row>49</xdr:row>
      <xdr:rowOff>0</xdr:rowOff>
    </xdr:to>
    <xdr:cxnSp macro="">
      <xdr:nvCxnSpPr>
        <xdr:cNvPr id="132" name="直接连接符 131">
          <a:extLst>
            <a:ext uri="{FF2B5EF4-FFF2-40B4-BE49-F238E27FC236}">
              <a16:creationId xmlns:a16="http://schemas.microsoft.com/office/drawing/2014/main" id="{7904598A-5FFA-405A-BE26-3C1470ED72EA}"/>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48</xdr:row>
      <xdr:rowOff>7620</xdr:rowOff>
    </xdr:from>
    <xdr:to>
      <xdr:col>17</xdr:col>
      <xdr:colOff>7620</xdr:colOff>
      <xdr:row>49</xdr:row>
      <xdr:rowOff>0</xdr:rowOff>
    </xdr:to>
    <xdr:cxnSp macro="">
      <xdr:nvCxnSpPr>
        <xdr:cNvPr id="134" name="直接连接符 133">
          <a:extLst>
            <a:ext uri="{FF2B5EF4-FFF2-40B4-BE49-F238E27FC236}">
              <a16:creationId xmlns:a16="http://schemas.microsoft.com/office/drawing/2014/main" id="{81CEB4F1-8692-4C7E-A2B1-4C018AF00B05}"/>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48</xdr:row>
      <xdr:rowOff>7620</xdr:rowOff>
    </xdr:from>
    <xdr:to>
      <xdr:col>18</xdr:col>
      <xdr:colOff>7620</xdr:colOff>
      <xdr:row>49</xdr:row>
      <xdr:rowOff>0</xdr:rowOff>
    </xdr:to>
    <xdr:cxnSp macro="">
      <xdr:nvCxnSpPr>
        <xdr:cNvPr id="135" name="直接连接符 134">
          <a:extLst>
            <a:ext uri="{FF2B5EF4-FFF2-40B4-BE49-F238E27FC236}">
              <a16:creationId xmlns:a16="http://schemas.microsoft.com/office/drawing/2014/main" id="{6C636480-A5EA-46FC-A870-7E26078C0108}"/>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48</xdr:row>
      <xdr:rowOff>7620</xdr:rowOff>
    </xdr:from>
    <xdr:to>
      <xdr:col>19</xdr:col>
      <xdr:colOff>7620</xdr:colOff>
      <xdr:row>49</xdr:row>
      <xdr:rowOff>0</xdr:rowOff>
    </xdr:to>
    <xdr:cxnSp macro="">
      <xdr:nvCxnSpPr>
        <xdr:cNvPr id="136" name="直接连接符 135">
          <a:extLst>
            <a:ext uri="{FF2B5EF4-FFF2-40B4-BE49-F238E27FC236}">
              <a16:creationId xmlns:a16="http://schemas.microsoft.com/office/drawing/2014/main" id="{26B5EDC9-8C91-4BED-A0A2-B35913805734}"/>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48</xdr:row>
      <xdr:rowOff>7620</xdr:rowOff>
    </xdr:from>
    <xdr:to>
      <xdr:col>20</xdr:col>
      <xdr:colOff>0</xdr:colOff>
      <xdr:row>49</xdr:row>
      <xdr:rowOff>0</xdr:rowOff>
    </xdr:to>
    <xdr:cxnSp macro="">
      <xdr:nvCxnSpPr>
        <xdr:cNvPr id="137" name="直接连接符 136">
          <a:extLst>
            <a:ext uri="{FF2B5EF4-FFF2-40B4-BE49-F238E27FC236}">
              <a16:creationId xmlns:a16="http://schemas.microsoft.com/office/drawing/2014/main" id="{68E9C601-8FB7-460F-86F7-801A6043F046}"/>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49</xdr:row>
      <xdr:rowOff>7620</xdr:rowOff>
    </xdr:from>
    <xdr:to>
      <xdr:col>14</xdr:col>
      <xdr:colOff>0</xdr:colOff>
      <xdr:row>50</xdr:row>
      <xdr:rowOff>0</xdr:rowOff>
    </xdr:to>
    <xdr:cxnSp macro="">
      <xdr:nvCxnSpPr>
        <xdr:cNvPr id="140" name="直接连接符 139">
          <a:extLst>
            <a:ext uri="{FF2B5EF4-FFF2-40B4-BE49-F238E27FC236}">
              <a16:creationId xmlns:a16="http://schemas.microsoft.com/office/drawing/2014/main" id="{F6507C5E-C554-442A-B347-AE573CA3D83F}"/>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49</xdr:row>
      <xdr:rowOff>7620</xdr:rowOff>
    </xdr:from>
    <xdr:to>
      <xdr:col>15</xdr:col>
      <xdr:colOff>7620</xdr:colOff>
      <xdr:row>50</xdr:row>
      <xdr:rowOff>0</xdr:rowOff>
    </xdr:to>
    <xdr:cxnSp macro="">
      <xdr:nvCxnSpPr>
        <xdr:cNvPr id="141" name="直接连接符 140">
          <a:extLst>
            <a:ext uri="{FF2B5EF4-FFF2-40B4-BE49-F238E27FC236}">
              <a16:creationId xmlns:a16="http://schemas.microsoft.com/office/drawing/2014/main" id="{C8714CA9-0B64-441E-9EA8-2E70A099448E}"/>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49</xdr:row>
      <xdr:rowOff>7620</xdr:rowOff>
    </xdr:from>
    <xdr:to>
      <xdr:col>17</xdr:col>
      <xdr:colOff>7620</xdr:colOff>
      <xdr:row>50</xdr:row>
      <xdr:rowOff>0</xdr:rowOff>
    </xdr:to>
    <xdr:cxnSp macro="">
      <xdr:nvCxnSpPr>
        <xdr:cNvPr id="143" name="直接连接符 142">
          <a:extLst>
            <a:ext uri="{FF2B5EF4-FFF2-40B4-BE49-F238E27FC236}">
              <a16:creationId xmlns:a16="http://schemas.microsoft.com/office/drawing/2014/main" id="{D2DB90F0-0AC4-4A0E-8CD5-4EF1FF69AB3F}"/>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49</xdr:row>
      <xdr:rowOff>7620</xdr:rowOff>
    </xdr:from>
    <xdr:to>
      <xdr:col>18</xdr:col>
      <xdr:colOff>7620</xdr:colOff>
      <xdr:row>50</xdr:row>
      <xdr:rowOff>0</xdr:rowOff>
    </xdr:to>
    <xdr:cxnSp macro="">
      <xdr:nvCxnSpPr>
        <xdr:cNvPr id="144" name="直接连接符 143">
          <a:extLst>
            <a:ext uri="{FF2B5EF4-FFF2-40B4-BE49-F238E27FC236}">
              <a16:creationId xmlns:a16="http://schemas.microsoft.com/office/drawing/2014/main" id="{B00EA85A-615E-47F3-B861-63164C3602FF}"/>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49</xdr:row>
      <xdr:rowOff>7620</xdr:rowOff>
    </xdr:from>
    <xdr:to>
      <xdr:col>19</xdr:col>
      <xdr:colOff>7620</xdr:colOff>
      <xdr:row>50</xdr:row>
      <xdr:rowOff>0</xdr:rowOff>
    </xdr:to>
    <xdr:cxnSp macro="">
      <xdr:nvCxnSpPr>
        <xdr:cNvPr id="145" name="直接连接符 144">
          <a:extLst>
            <a:ext uri="{FF2B5EF4-FFF2-40B4-BE49-F238E27FC236}">
              <a16:creationId xmlns:a16="http://schemas.microsoft.com/office/drawing/2014/main" id="{C769793C-D8F8-4D79-89B1-2A0676038A05}"/>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49</xdr:row>
      <xdr:rowOff>7620</xdr:rowOff>
    </xdr:from>
    <xdr:to>
      <xdr:col>20</xdr:col>
      <xdr:colOff>0</xdr:colOff>
      <xdr:row>50</xdr:row>
      <xdr:rowOff>0</xdr:rowOff>
    </xdr:to>
    <xdr:cxnSp macro="">
      <xdr:nvCxnSpPr>
        <xdr:cNvPr id="146" name="直接连接符 145">
          <a:extLst>
            <a:ext uri="{FF2B5EF4-FFF2-40B4-BE49-F238E27FC236}">
              <a16:creationId xmlns:a16="http://schemas.microsoft.com/office/drawing/2014/main" id="{D026A013-2106-4495-8BB3-D164A532F474}"/>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50</xdr:row>
      <xdr:rowOff>7620</xdr:rowOff>
    </xdr:from>
    <xdr:to>
      <xdr:col>14</xdr:col>
      <xdr:colOff>0</xdr:colOff>
      <xdr:row>51</xdr:row>
      <xdr:rowOff>0</xdr:rowOff>
    </xdr:to>
    <xdr:cxnSp macro="">
      <xdr:nvCxnSpPr>
        <xdr:cNvPr id="149" name="直接连接符 148">
          <a:extLst>
            <a:ext uri="{FF2B5EF4-FFF2-40B4-BE49-F238E27FC236}">
              <a16:creationId xmlns:a16="http://schemas.microsoft.com/office/drawing/2014/main" id="{8012F245-55CF-4185-9F7D-EF99574D547B}"/>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50</xdr:row>
      <xdr:rowOff>7620</xdr:rowOff>
    </xdr:from>
    <xdr:to>
      <xdr:col>15</xdr:col>
      <xdr:colOff>7620</xdr:colOff>
      <xdr:row>51</xdr:row>
      <xdr:rowOff>0</xdr:rowOff>
    </xdr:to>
    <xdr:cxnSp macro="">
      <xdr:nvCxnSpPr>
        <xdr:cNvPr id="150" name="直接连接符 149">
          <a:extLst>
            <a:ext uri="{FF2B5EF4-FFF2-40B4-BE49-F238E27FC236}">
              <a16:creationId xmlns:a16="http://schemas.microsoft.com/office/drawing/2014/main" id="{8B4693A3-8759-4B06-BE29-4A217623B36B}"/>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50</xdr:row>
      <xdr:rowOff>7620</xdr:rowOff>
    </xdr:from>
    <xdr:to>
      <xdr:col>17</xdr:col>
      <xdr:colOff>7620</xdr:colOff>
      <xdr:row>51</xdr:row>
      <xdr:rowOff>0</xdr:rowOff>
    </xdr:to>
    <xdr:cxnSp macro="">
      <xdr:nvCxnSpPr>
        <xdr:cNvPr id="152" name="直接连接符 151">
          <a:extLst>
            <a:ext uri="{FF2B5EF4-FFF2-40B4-BE49-F238E27FC236}">
              <a16:creationId xmlns:a16="http://schemas.microsoft.com/office/drawing/2014/main" id="{804A008D-E5E2-4E4C-B6A0-54CB3258C8F9}"/>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50</xdr:row>
      <xdr:rowOff>7620</xdr:rowOff>
    </xdr:from>
    <xdr:to>
      <xdr:col>18</xdr:col>
      <xdr:colOff>7620</xdr:colOff>
      <xdr:row>51</xdr:row>
      <xdr:rowOff>0</xdr:rowOff>
    </xdr:to>
    <xdr:cxnSp macro="">
      <xdr:nvCxnSpPr>
        <xdr:cNvPr id="153" name="直接连接符 152">
          <a:extLst>
            <a:ext uri="{FF2B5EF4-FFF2-40B4-BE49-F238E27FC236}">
              <a16:creationId xmlns:a16="http://schemas.microsoft.com/office/drawing/2014/main" id="{AC985E05-C4D4-433F-94B7-ECBA641FF324}"/>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50</xdr:row>
      <xdr:rowOff>7620</xdr:rowOff>
    </xdr:from>
    <xdr:to>
      <xdr:col>19</xdr:col>
      <xdr:colOff>7620</xdr:colOff>
      <xdr:row>51</xdr:row>
      <xdr:rowOff>0</xdr:rowOff>
    </xdr:to>
    <xdr:cxnSp macro="">
      <xdr:nvCxnSpPr>
        <xdr:cNvPr id="154" name="直接连接符 153">
          <a:extLst>
            <a:ext uri="{FF2B5EF4-FFF2-40B4-BE49-F238E27FC236}">
              <a16:creationId xmlns:a16="http://schemas.microsoft.com/office/drawing/2014/main" id="{487615E1-BE6A-4672-82E8-62DB0E5E4C8D}"/>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50</xdr:row>
      <xdr:rowOff>7620</xdr:rowOff>
    </xdr:from>
    <xdr:to>
      <xdr:col>20</xdr:col>
      <xdr:colOff>0</xdr:colOff>
      <xdr:row>51</xdr:row>
      <xdr:rowOff>0</xdr:rowOff>
    </xdr:to>
    <xdr:cxnSp macro="">
      <xdr:nvCxnSpPr>
        <xdr:cNvPr id="155" name="直接连接符 154">
          <a:extLst>
            <a:ext uri="{FF2B5EF4-FFF2-40B4-BE49-F238E27FC236}">
              <a16:creationId xmlns:a16="http://schemas.microsoft.com/office/drawing/2014/main" id="{1A84737A-59DF-4975-8EF2-03C313016F2A}"/>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51</xdr:row>
      <xdr:rowOff>7620</xdr:rowOff>
    </xdr:from>
    <xdr:to>
      <xdr:col>14</xdr:col>
      <xdr:colOff>0</xdr:colOff>
      <xdr:row>52</xdr:row>
      <xdr:rowOff>0</xdr:rowOff>
    </xdr:to>
    <xdr:cxnSp macro="">
      <xdr:nvCxnSpPr>
        <xdr:cNvPr id="158" name="直接连接符 157">
          <a:extLst>
            <a:ext uri="{FF2B5EF4-FFF2-40B4-BE49-F238E27FC236}">
              <a16:creationId xmlns:a16="http://schemas.microsoft.com/office/drawing/2014/main" id="{947FAAE1-6288-4FA3-99E9-0DC4E800E0FC}"/>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51</xdr:row>
      <xdr:rowOff>7620</xdr:rowOff>
    </xdr:from>
    <xdr:to>
      <xdr:col>15</xdr:col>
      <xdr:colOff>7620</xdr:colOff>
      <xdr:row>52</xdr:row>
      <xdr:rowOff>0</xdr:rowOff>
    </xdr:to>
    <xdr:cxnSp macro="">
      <xdr:nvCxnSpPr>
        <xdr:cNvPr id="159" name="直接连接符 158">
          <a:extLst>
            <a:ext uri="{FF2B5EF4-FFF2-40B4-BE49-F238E27FC236}">
              <a16:creationId xmlns:a16="http://schemas.microsoft.com/office/drawing/2014/main" id="{3CA72035-3093-4E8D-B4D3-50FC569CB021}"/>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51</xdr:row>
      <xdr:rowOff>7620</xdr:rowOff>
    </xdr:from>
    <xdr:to>
      <xdr:col>17</xdr:col>
      <xdr:colOff>7620</xdr:colOff>
      <xdr:row>52</xdr:row>
      <xdr:rowOff>0</xdr:rowOff>
    </xdr:to>
    <xdr:cxnSp macro="">
      <xdr:nvCxnSpPr>
        <xdr:cNvPr id="161" name="直接连接符 160">
          <a:extLst>
            <a:ext uri="{FF2B5EF4-FFF2-40B4-BE49-F238E27FC236}">
              <a16:creationId xmlns:a16="http://schemas.microsoft.com/office/drawing/2014/main" id="{48AD0695-FBAA-4D45-AD42-C3081BD34783}"/>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51</xdr:row>
      <xdr:rowOff>7620</xdr:rowOff>
    </xdr:from>
    <xdr:to>
      <xdr:col>18</xdr:col>
      <xdr:colOff>7620</xdr:colOff>
      <xdr:row>52</xdr:row>
      <xdr:rowOff>0</xdr:rowOff>
    </xdr:to>
    <xdr:cxnSp macro="">
      <xdr:nvCxnSpPr>
        <xdr:cNvPr id="162" name="直接连接符 161">
          <a:extLst>
            <a:ext uri="{FF2B5EF4-FFF2-40B4-BE49-F238E27FC236}">
              <a16:creationId xmlns:a16="http://schemas.microsoft.com/office/drawing/2014/main" id="{DCB7D961-DCCE-4916-AC9B-877F7FB288D6}"/>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51</xdr:row>
      <xdr:rowOff>7620</xdr:rowOff>
    </xdr:from>
    <xdr:to>
      <xdr:col>19</xdr:col>
      <xdr:colOff>7620</xdr:colOff>
      <xdr:row>52</xdr:row>
      <xdr:rowOff>0</xdr:rowOff>
    </xdr:to>
    <xdr:cxnSp macro="">
      <xdr:nvCxnSpPr>
        <xdr:cNvPr id="163" name="直接连接符 162">
          <a:extLst>
            <a:ext uri="{FF2B5EF4-FFF2-40B4-BE49-F238E27FC236}">
              <a16:creationId xmlns:a16="http://schemas.microsoft.com/office/drawing/2014/main" id="{E903C826-AE96-44A1-9BDB-700E7EFEA4FF}"/>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51</xdr:row>
      <xdr:rowOff>7620</xdr:rowOff>
    </xdr:from>
    <xdr:to>
      <xdr:col>20</xdr:col>
      <xdr:colOff>0</xdr:colOff>
      <xdr:row>52</xdr:row>
      <xdr:rowOff>0</xdr:rowOff>
    </xdr:to>
    <xdr:cxnSp macro="">
      <xdr:nvCxnSpPr>
        <xdr:cNvPr id="164" name="直接连接符 163">
          <a:extLst>
            <a:ext uri="{FF2B5EF4-FFF2-40B4-BE49-F238E27FC236}">
              <a16:creationId xmlns:a16="http://schemas.microsoft.com/office/drawing/2014/main" id="{075B090F-784C-4335-98E3-D06B9F4A276E}"/>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52</xdr:row>
      <xdr:rowOff>7620</xdr:rowOff>
    </xdr:from>
    <xdr:to>
      <xdr:col>14</xdr:col>
      <xdr:colOff>0</xdr:colOff>
      <xdr:row>53</xdr:row>
      <xdr:rowOff>0</xdr:rowOff>
    </xdr:to>
    <xdr:cxnSp macro="">
      <xdr:nvCxnSpPr>
        <xdr:cNvPr id="167" name="直接连接符 166">
          <a:extLst>
            <a:ext uri="{FF2B5EF4-FFF2-40B4-BE49-F238E27FC236}">
              <a16:creationId xmlns:a16="http://schemas.microsoft.com/office/drawing/2014/main" id="{A77AF0B6-59F3-43CC-A13B-106E127E98CC}"/>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52</xdr:row>
      <xdr:rowOff>7620</xdr:rowOff>
    </xdr:from>
    <xdr:to>
      <xdr:col>15</xdr:col>
      <xdr:colOff>7620</xdr:colOff>
      <xdr:row>53</xdr:row>
      <xdr:rowOff>0</xdr:rowOff>
    </xdr:to>
    <xdr:cxnSp macro="">
      <xdr:nvCxnSpPr>
        <xdr:cNvPr id="168" name="直接连接符 167">
          <a:extLst>
            <a:ext uri="{FF2B5EF4-FFF2-40B4-BE49-F238E27FC236}">
              <a16:creationId xmlns:a16="http://schemas.microsoft.com/office/drawing/2014/main" id="{F99019E9-BF36-4D3C-8962-E29C4E968CA0}"/>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52</xdr:row>
      <xdr:rowOff>7620</xdr:rowOff>
    </xdr:from>
    <xdr:to>
      <xdr:col>17</xdr:col>
      <xdr:colOff>7620</xdr:colOff>
      <xdr:row>53</xdr:row>
      <xdr:rowOff>0</xdr:rowOff>
    </xdr:to>
    <xdr:cxnSp macro="">
      <xdr:nvCxnSpPr>
        <xdr:cNvPr id="170" name="直接连接符 169">
          <a:extLst>
            <a:ext uri="{FF2B5EF4-FFF2-40B4-BE49-F238E27FC236}">
              <a16:creationId xmlns:a16="http://schemas.microsoft.com/office/drawing/2014/main" id="{21037500-BE05-4DF6-A735-810DFD87BB41}"/>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52</xdr:row>
      <xdr:rowOff>7620</xdr:rowOff>
    </xdr:from>
    <xdr:to>
      <xdr:col>18</xdr:col>
      <xdr:colOff>7620</xdr:colOff>
      <xdr:row>53</xdr:row>
      <xdr:rowOff>0</xdr:rowOff>
    </xdr:to>
    <xdr:cxnSp macro="">
      <xdr:nvCxnSpPr>
        <xdr:cNvPr id="171" name="直接连接符 170">
          <a:extLst>
            <a:ext uri="{FF2B5EF4-FFF2-40B4-BE49-F238E27FC236}">
              <a16:creationId xmlns:a16="http://schemas.microsoft.com/office/drawing/2014/main" id="{0F3EA316-1CAA-42C3-B309-F9E2311E2366}"/>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7620</xdr:rowOff>
    </xdr:from>
    <xdr:to>
      <xdr:col>19</xdr:col>
      <xdr:colOff>7620</xdr:colOff>
      <xdr:row>53</xdr:row>
      <xdr:rowOff>0</xdr:rowOff>
    </xdr:to>
    <xdr:cxnSp macro="">
      <xdr:nvCxnSpPr>
        <xdr:cNvPr id="172" name="直接连接符 171">
          <a:extLst>
            <a:ext uri="{FF2B5EF4-FFF2-40B4-BE49-F238E27FC236}">
              <a16:creationId xmlns:a16="http://schemas.microsoft.com/office/drawing/2014/main" id="{367CB81B-AA84-4E3A-87E7-3B12F737DEC2}"/>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52</xdr:row>
      <xdr:rowOff>7620</xdr:rowOff>
    </xdr:from>
    <xdr:to>
      <xdr:col>20</xdr:col>
      <xdr:colOff>0</xdr:colOff>
      <xdr:row>53</xdr:row>
      <xdr:rowOff>0</xdr:rowOff>
    </xdr:to>
    <xdr:cxnSp macro="">
      <xdr:nvCxnSpPr>
        <xdr:cNvPr id="173" name="直接连接符 172">
          <a:extLst>
            <a:ext uri="{FF2B5EF4-FFF2-40B4-BE49-F238E27FC236}">
              <a16:creationId xmlns:a16="http://schemas.microsoft.com/office/drawing/2014/main" id="{F346E90A-BFAE-487B-B734-71D2C3F70F85}"/>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53</xdr:row>
      <xdr:rowOff>7620</xdr:rowOff>
    </xdr:from>
    <xdr:to>
      <xdr:col>14</xdr:col>
      <xdr:colOff>0</xdr:colOff>
      <xdr:row>54</xdr:row>
      <xdr:rowOff>0</xdr:rowOff>
    </xdr:to>
    <xdr:cxnSp macro="">
      <xdr:nvCxnSpPr>
        <xdr:cNvPr id="176" name="直接连接符 175">
          <a:extLst>
            <a:ext uri="{FF2B5EF4-FFF2-40B4-BE49-F238E27FC236}">
              <a16:creationId xmlns:a16="http://schemas.microsoft.com/office/drawing/2014/main" id="{42B522FC-4871-4C6B-B2FE-6CDE33278F3C}"/>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53</xdr:row>
      <xdr:rowOff>7620</xdr:rowOff>
    </xdr:from>
    <xdr:to>
      <xdr:col>15</xdr:col>
      <xdr:colOff>7620</xdr:colOff>
      <xdr:row>54</xdr:row>
      <xdr:rowOff>0</xdr:rowOff>
    </xdr:to>
    <xdr:cxnSp macro="">
      <xdr:nvCxnSpPr>
        <xdr:cNvPr id="177" name="直接连接符 176">
          <a:extLst>
            <a:ext uri="{FF2B5EF4-FFF2-40B4-BE49-F238E27FC236}">
              <a16:creationId xmlns:a16="http://schemas.microsoft.com/office/drawing/2014/main" id="{F75477EC-305B-4451-9FBE-6ED333C041C5}"/>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53</xdr:row>
      <xdr:rowOff>7620</xdr:rowOff>
    </xdr:from>
    <xdr:to>
      <xdr:col>17</xdr:col>
      <xdr:colOff>7620</xdr:colOff>
      <xdr:row>54</xdr:row>
      <xdr:rowOff>0</xdr:rowOff>
    </xdr:to>
    <xdr:cxnSp macro="">
      <xdr:nvCxnSpPr>
        <xdr:cNvPr id="179" name="直接连接符 178">
          <a:extLst>
            <a:ext uri="{FF2B5EF4-FFF2-40B4-BE49-F238E27FC236}">
              <a16:creationId xmlns:a16="http://schemas.microsoft.com/office/drawing/2014/main" id="{214AA8C3-458D-4D32-B21E-FD87C725BBA1}"/>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53</xdr:row>
      <xdr:rowOff>7620</xdr:rowOff>
    </xdr:from>
    <xdr:to>
      <xdr:col>18</xdr:col>
      <xdr:colOff>7620</xdr:colOff>
      <xdr:row>54</xdr:row>
      <xdr:rowOff>0</xdr:rowOff>
    </xdr:to>
    <xdr:cxnSp macro="">
      <xdr:nvCxnSpPr>
        <xdr:cNvPr id="180" name="直接连接符 179">
          <a:extLst>
            <a:ext uri="{FF2B5EF4-FFF2-40B4-BE49-F238E27FC236}">
              <a16:creationId xmlns:a16="http://schemas.microsoft.com/office/drawing/2014/main" id="{D3F3FB11-E0EB-43A9-8251-BDAA5A4E346C}"/>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7620</xdr:rowOff>
    </xdr:from>
    <xdr:to>
      <xdr:col>19</xdr:col>
      <xdr:colOff>7620</xdr:colOff>
      <xdr:row>54</xdr:row>
      <xdr:rowOff>0</xdr:rowOff>
    </xdr:to>
    <xdr:cxnSp macro="">
      <xdr:nvCxnSpPr>
        <xdr:cNvPr id="181" name="直接连接符 180">
          <a:extLst>
            <a:ext uri="{FF2B5EF4-FFF2-40B4-BE49-F238E27FC236}">
              <a16:creationId xmlns:a16="http://schemas.microsoft.com/office/drawing/2014/main" id="{DCC6C49F-638F-4187-8FCD-8953177D5B63}"/>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53</xdr:row>
      <xdr:rowOff>7620</xdr:rowOff>
    </xdr:from>
    <xdr:to>
      <xdr:col>20</xdr:col>
      <xdr:colOff>0</xdr:colOff>
      <xdr:row>54</xdr:row>
      <xdr:rowOff>0</xdr:rowOff>
    </xdr:to>
    <xdr:cxnSp macro="">
      <xdr:nvCxnSpPr>
        <xdr:cNvPr id="182" name="直接连接符 181">
          <a:extLst>
            <a:ext uri="{FF2B5EF4-FFF2-40B4-BE49-F238E27FC236}">
              <a16:creationId xmlns:a16="http://schemas.microsoft.com/office/drawing/2014/main" id="{A30E05F9-F775-42E2-86D0-989AC87E25F5}"/>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54</xdr:row>
      <xdr:rowOff>7620</xdr:rowOff>
    </xdr:from>
    <xdr:to>
      <xdr:col>14</xdr:col>
      <xdr:colOff>0</xdr:colOff>
      <xdr:row>55</xdr:row>
      <xdr:rowOff>0</xdr:rowOff>
    </xdr:to>
    <xdr:cxnSp macro="">
      <xdr:nvCxnSpPr>
        <xdr:cNvPr id="185" name="直接连接符 184">
          <a:extLst>
            <a:ext uri="{FF2B5EF4-FFF2-40B4-BE49-F238E27FC236}">
              <a16:creationId xmlns:a16="http://schemas.microsoft.com/office/drawing/2014/main" id="{5E82626A-DFF2-410C-8372-6C3CCD0281F6}"/>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54</xdr:row>
      <xdr:rowOff>7620</xdr:rowOff>
    </xdr:from>
    <xdr:to>
      <xdr:col>15</xdr:col>
      <xdr:colOff>7620</xdr:colOff>
      <xdr:row>55</xdr:row>
      <xdr:rowOff>0</xdr:rowOff>
    </xdr:to>
    <xdr:cxnSp macro="">
      <xdr:nvCxnSpPr>
        <xdr:cNvPr id="186" name="直接连接符 185">
          <a:extLst>
            <a:ext uri="{FF2B5EF4-FFF2-40B4-BE49-F238E27FC236}">
              <a16:creationId xmlns:a16="http://schemas.microsoft.com/office/drawing/2014/main" id="{C9C759E6-9FC7-4309-88CA-4DDD76AA15BF}"/>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54</xdr:row>
      <xdr:rowOff>7620</xdr:rowOff>
    </xdr:from>
    <xdr:to>
      <xdr:col>17</xdr:col>
      <xdr:colOff>7620</xdr:colOff>
      <xdr:row>55</xdr:row>
      <xdr:rowOff>0</xdr:rowOff>
    </xdr:to>
    <xdr:cxnSp macro="">
      <xdr:nvCxnSpPr>
        <xdr:cNvPr id="188" name="直接连接符 187">
          <a:extLst>
            <a:ext uri="{FF2B5EF4-FFF2-40B4-BE49-F238E27FC236}">
              <a16:creationId xmlns:a16="http://schemas.microsoft.com/office/drawing/2014/main" id="{838E8615-BE55-4DD6-A3A0-4E7559ABFF98}"/>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7620</xdr:rowOff>
    </xdr:from>
    <xdr:to>
      <xdr:col>18</xdr:col>
      <xdr:colOff>7620</xdr:colOff>
      <xdr:row>55</xdr:row>
      <xdr:rowOff>0</xdr:rowOff>
    </xdr:to>
    <xdr:cxnSp macro="">
      <xdr:nvCxnSpPr>
        <xdr:cNvPr id="189" name="直接连接符 188">
          <a:extLst>
            <a:ext uri="{FF2B5EF4-FFF2-40B4-BE49-F238E27FC236}">
              <a16:creationId xmlns:a16="http://schemas.microsoft.com/office/drawing/2014/main" id="{BD663F7E-508C-4211-B6B3-CF39F4269E44}"/>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54</xdr:row>
      <xdr:rowOff>7620</xdr:rowOff>
    </xdr:from>
    <xdr:to>
      <xdr:col>19</xdr:col>
      <xdr:colOff>7620</xdr:colOff>
      <xdr:row>55</xdr:row>
      <xdr:rowOff>0</xdr:rowOff>
    </xdr:to>
    <xdr:cxnSp macro="">
      <xdr:nvCxnSpPr>
        <xdr:cNvPr id="190" name="直接连接符 189">
          <a:extLst>
            <a:ext uri="{FF2B5EF4-FFF2-40B4-BE49-F238E27FC236}">
              <a16:creationId xmlns:a16="http://schemas.microsoft.com/office/drawing/2014/main" id="{5C1A98F4-D642-4F47-8E0E-C6D576FDEDA1}"/>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54</xdr:row>
      <xdr:rowOff>7620</xdr:rowOff>
    </xdr:from>
    <xdr:to>
      <xdr:col>20</xdr:col>
      <xdr:colOff>0</xdr:colOff>
      <xdr:row>55</xdr:row>
      <xdr:rowOff>0</xdr:rowOff>
    </xdr:to>
    <xdr:cxnSp macro="">
      <xdr:nvCxnSpPr>
        <xdr:cNvPr id="191" name="直接连接符 190">
          <a:extLst>
            <a:ext uri="{FF2B5EF4-FFF2-40B4-BE49-F238E27FC236}">
              <a16:creationId xmlns:a16="http://schemas.microsoft.com/office/drawing/2014/main" id="{379CEA69-861B-4D16-A24C-B7FD3CBF975A}"/>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55</xdr:row>
      <xdr:rowOff>7620</xdr:rowOff>
    </xdr:from>
    <xdr:to>
      <xdr:col>14</xdr:col>
      <xdr:colOff>0</xdr:colOff>
      <xdr:row>56</xdr:row>
      <xdr:rowOff>0</xdr:rowOff>
    </xdr:to>
    <xdr:cxnSp macro="">
      <xdr:nvCxnSpPr>
        <xdr:cNvPr id="194" name="直接连接符 193">
          <a:extLst>
            <a:ext uri="{FF2B5EF4-FFF2-40B4-BE49-F238E27FC236}">
              <a16:creationId xmlns:a16="http://schemas.microsoft.com/office/drawing/2014/main" id="{73B98088-C61F-49F8-8ACB-D4268440D2F0}"/>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55</xdr:row>
      <xdr:rowOff>7620</xdr:rowOff>
    </xdr:from>
    <xdr:to>
      <xdr:col>15</xdr:col>
      <xdr:colOff>7620</xdr:colOff>
      <xdr:row>56</xdr:row>
      <xdr:rowOff>0</xdr:rowOff>
    </xdr:to>
    <xdr:cxnSp macro="">
      <xdr:nvCxnSpPr>
        <xdr:cNvPr id="195" name="直接连接符 194">
          <a:extLst>
            <a:ext uri="{FF2B5EF4-FFF2-40B4-BE49-F238E27FC236}">
              <a16:creationId xmlns:a16="http://schemas.microsoft.com/office/drawing/2014/main" id="{760C4E06-A605-4995-8C44-AA5DCD2B1CC0}"/>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55</xdr:row>
      <xdr:rowOff>7620</xdr:rowOff>
    </xdr:from>
    <xdr:to>
      <xdr:col>17</xdr:col>
      <xdr:colOff>7620</xdr:colOff>
      <xdr:row>56</xdr:row>
      <xdr:rowOff>0</xdr:rowOff>
    </xdr:to>
    <xdr:cxnSp macro="">
      <xdr:nvCxnSpPr>
        <xdr:cNvPr id="197" name="直接连接符 196">
          <a:extLst>
            <a:ext uri="{FF2B5EF4-FFF2-40B4-BE49-F238E27FC236}">
              <a16:creationId xmlns:a16="http://schemas.microsoft.com/office/drawing/2014/main" id="{51BE5ACA-0DA6-4F23-B17F-4223161D0066}"/>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55</xdr:row>
      <xdr:rowOff>7620</xdr:rowOff>
    </xdr:from>
    <xdr:to>
      <xdr:col>18</xdr:col>
      <xdr:colOff>7620</xdr:colOff>
      <xdr:row>56</xdr:row>
      <xdr:rowOff>0</xdr:rowOff>
    </xdr:to>
    <xdr:cxnSp macro="">
      <xdr:nvCxnSpPr>
        <xdr:cNvPr id="198" name="直接连接符 197">
          <a:extLst>
            <a:ext uri="{FF2B5EF4-FFF2-40B4-BE49-F238E27FC236}">
              <a16:creationId xmlns:a16="http://schemas.microsoft.com/office/drawing/2014/main" id="{321FB7B4-066F-4BEB-A66B-D3FA157B3CF0}"/>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55</xdr:row>
      <xdr:rowOff>7620</xdr:rowOff>
    </xdr:from>
    <xdr:to>
      <xdr:col>19</xdr:col>
      <xdr:colOff>7620</xdr:colOff>
      <xdr:row>56</xdr:row>
      <xdr:rowOff>0</xdr:rowOff>
    </xdr:to>
    <xdr:cxnSp macro="">
      <xdr:nvCxnSpPr>
        <xdr:cNvPr id="199" name="直接连接符 198">
          <a:extLst>
            <a:ext uri="{FF2B5EF4-FFF2-40B4-BE49-F238E27FC236}">
              <a16:creationId xmlns:a16="http://schemas.microsoft.com/office/drawing/2014/main" id="{FDEB0E38-4CAE-4AB8-8659-4CAA9B83C5F6}"/>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55</xdr:row>
      <xdr:rowOff>7620</xdr:rowOff>
    </xdr:from>
    <xdr:to>
      <xdr:col>20</xdr:col>
      <xdr:colOff>0</xdr:colOff>
      <xdr:row>56</xdr:row>
      <xdr:rowOff>0</xdr:rowOff>
    </xdr:to>
    <xdr:cxnSp macro="">
      <xdr:nvCxnSpPr>
        <xdr:cNvPr id="200" name="直接连接符 199">
          <a:extLst>
            <a:ext uri="{FF2B5EF4-FFF2-40B4-BE49-F238E27FC236}">
              <a16:creationId xmlns:a16="http://schemas.microsoft.com/office/drawing/2014/main" id="{0E61B0D3-361C-4C4F-A8AF-410200EC0878}"/>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56</xdr:row>
      <xdr:rowOff>7620</xdr:rowOff>
    </xdr:from>
    <xdr:to>
      <xdr:col>14</xdr:col>
      <xdr:colOff>0</xdr:colOff>
      <xdr:row>57</xdr:row>
      <xdr:rowOff>0</xdr:rowOff>
    </xdr:to>
    <xdr:cxnSp macro="">
      <xdr:nvCxnSpPr>
        <xdr:cNvPr id="203" name="直接连接符 202">
          <a:extLst>
            <a:ext uri="{FF2B5EF4-FFF2-40B4-BE49-F238E27FC236}">
              <a16:creationId xmlns:a16="http://schemas.microsoft.com/office/drawing/2014/main" id="{132C857F-47D4-4A0A-84DE-D07C3B3A5EE4}"/>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56</xdr:row>
      <xdr:rowOff>7620</xdr:rowOff>
    </xdr:from>
    <xdr:to>
      <xdr:col>15</xdr:col>
      <xdr:colOff>7620</xdr:colOff>
      <xdr:row>57</xdr:row>
      <xdr:rowOff>0</xdr:rowOff>
    </xdr:to>
    <xdr:cxnSp macro="">
      <xdr:nvCxnSpPr>
        <xdr:cNvPr id="204" name="直接连接符 203">
          <a:extLst>
            <a:ext uri="{FF2B5EF4-FFF2-40B4-BE49-F238E27FC236}">
              <a16:creationId xmlns:a16="http://schemas.microsoft.com/office/drawing/2014/main" id="{91B70A59-01D1-4C4F-9019-EA8007E0F460}"/>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56</xdr:row>
      <xdr:rowOff>7620</xdr:rowOff>
    </xdr:from>
    <xdr:to>
      <xdr:col>17</xdr:col>
      <xdr:colOff>7620</xdr:colOff>
      <xdr:row>57</xdr:row>
      <xdr:rowOff>0</xdr:rowOff>
    </xdr:to>
    <xdr:cxnSp macro="">
      <xdr:nvCxnSpPr>
        <xdr:cNvPr id="206" name="直接连接符 205">
          <a:extLst>
            <a:ext uri="{FF2B5EF4-FFF2-40B4-BE49-F238E27FC236}">
              <a16:creationId xmlns:a16="http://schemas.microsoft.com/office/drawing/2014/main" id="{EA0EEFD7-20BE-45A7-9409-6712E61EA0CE}"/>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56</xdr:row>
      <xdr:rowOff>7620</xdr:rowOff>
    </xdr:from>
    <xdr:to>
      <xdr:col>18</xdr:col>
      <xdr:colOff>7620</xdr:colOff>
      <xdr:row>57</xdr:row>
      <xdr:rowOff>0</xdr:rowOff>
    </xdr:to>
    <xdr:cxnSp macro="">
      <xdr:nvCxnSpPr>
        <xdr:cNvPr id="207" name="直接连接符 206">
          <a:extLst>
            <a:ext uri="{FF2B5EF4-FFF2-40B4-BE49-F238E27FC236}">
              <a16:creationId xmlns:a16="http://schemas.microsoft.com/office/drawing/2014/main" id="{79901CC2-9287-4118-8B0C-BF0247889E4E}"/>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56</xdr:row>
      <xdr:rowOff>7620</xdr:rowOff>
    </xdr:from>
    <xdr:to>
      <xdr:col>19</xdr:col>
      <xdr:colOff>7620</xdr:colOff>
      <xdr:row>57</xdr:row>
      <xdr:rowOff>0</xdr:rowOff>
    </xdr:to>
    <xdr:cxnSp macro="">
      <xdr:nvCxnSpPr>
        <xdr:cNvPr id="208" name="直接连接符 207">
          <a:extLst>
            <a:ext uri="{FF2B5EF4-FFF2-40B4-BE49-F238E27FC236}">
              <a16:creationId xmlns:a16="http://schemas.microsoft.com/office/drawing/2014/main" id="{45138481-A0AC-410B-AB69-3C02F04A8E66}"/>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56</xdr:row>
      <xdr:rowOff>7620</xdr:rowOff>
    </xdr:from>
    <xdr:to>
      <xdr:col>20</xdr:col>
      <xdr:colOff>0</xdr:colOff>
      <xdr:row>57</xdr:row>
      <xdr:rowOff>0</xdr:rowOff>
    </xdr:to>
    <xdr:cxnSp macro="">
      <xdr:nvCxnSpPr>
        <xdr:cNvPr id="209" name="直接连接符 208">
          <a:extLst>
            <a:ext uri="{FF2B5EF4-FFF2-40B4-BE49-F238E27FC236}">
              <a16:creationId xmlns:a16="http://schemas.microsoft.com/office/drawing/2014/main" id="{927FE3B2-032F-49C5-B519-DB9856D5D7B1}"/>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57</xdr:row>
      <xdr:rowOff>7620</xdr:rowOff>
    </xdr:from>
    <xdr:to>
      <xdr:col>14</xdr:col>
      <xdr:colOff>0</xdr:colOff>
      <xdr:row>58</xdr:row>
      <xdr:rowOff>0</xdr:rowOff>
    </xdr:to>
    <xdr:cxnSp macro="">
      <xdr:nvCxnSpPr>
        <xdr:cNvPr id="212" name="直接连接符 211">
          <a:extLst>
            <a:ext uri="{FF2B5EF4-FFF2-40B4-BE49-F238E27FC236}">
              <a16:creationId xmlns:a16="http://schemas.microsoft.com/office/drawing/2014/main" id="{E48D6562-89E0-4F29-A525-0B596067B5C9}"/>
            </a:ext>
          </a:extLst>
        </xdr:cNvPr>
        <xdr:cNvCxnSpPr/>
      </xdr:nvCxnSpPr>
      <xdr:spPr>
        <a:xfrm>
          <a:off x="11437620" y="8069580"/>
          <a:ext cx="7620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57</xdr:row>
      <xdr:rowOff>7620</xdr:rowOff>
    </xdr:from>
    <xdr:to>
      <xdr:col>15</xdr:col>
      <xdr:colOff>7620</xdr:colOff>
      <xdr:row>58</xdr:row>
      <xdr:rowOff>0</xdr:rowOff>
    </xdr:to>
    <xdr:cxnSp macro="">
      <xdr:nvCxnSpPr>
        <xdr:cNvPr id="213" name="直接连接符 212">
          <a:extLst>
            <a:ext uri="{FF2B5EF4-FFF2-40B4-BE49-F238E27FC236}">
              <a16:creationId xmlns:a16="http://schemas.microsoft.com/office/drawing/2014/main" id="{FAE52112-D840-4427-8F30-5909655AEC97}"/>
            </a:ext>
          </a:extLst>
        </xdr:cNvPr>
        <xdr:cNvCxnSpPr/>
      </xdr:nvCxnSpPr>
      <xdr:spPr>
        <a:xfrm>
          <a:off x="12199620" y="8069580"/>
          <a:ext cx="7772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57</xdr:row>
      <xdr:rowOff>7620</xdr:rowOff>
    </xdr:from>
    <xdr:to>
      <xdr:col>17</xdr:col>
      <xdr:colOff>7620</xdr:colOff>
      <xdr:row>58</xdr:row>
      <xdr:rowOff>0</xdr:rowOff>
    </xdr:to>
    <xdr:cxnSp macro="">
      <xdr:nvCxnSpPr>
        <xdr:cNvPr id="215" name="直接连接符 214">
          <a:extLst>
            <a:ext uri="{FF2B5EF4-FFF2-40B4-BE49-F238E27FC236}">
              <a16:creationId xmlns:a16="http://schemas.microsoft.com/office/drawing/2014/main" id="{A55E98C0-9D6D-4C41-86D4-2FE79E1A4403}"/>
            </a:ext>
          </a:extLst>
        </xdr:cNvPr>
        <xdr:cNvCxnSpPr/>
      </xdr:nvCxnSpPr>
      <xdr:spPr>
        <a:xfrm>
          <a:off x="13708380" y="8069580"/>
          <a:ext cx="76962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57</xdr:row>
      <xdr:rowOff>7620</xdr:rowOff>
    </xdr:from>
    <xdr:to>
      <xdr:col>18</xdr:col>
      <xdr:colOff>7620</xdr:colOff>
      <xdr:row>58</xdr:row>
      <xdr:rowOff>0</xdr:rowOff>
    </xdr:to>
    <xdr:cxnSp macro="">
      <xdr:nvCxnSpPr>
        <xdr:cNvPr id="216" name="直接连接符 215">
          <a:extLst>
            <a:ext uri="{FF2B5EF4-FFF2-40B4-BE49-F238E27FC236}">
              <a16:creationId xmlns:a16="http://schemas.microsoft.com/office/drawing/2014/main" id="{5BA2FF64-0E92-45EC-926F-2AE811C53A43}"/>
            </a:ext>
          </a:extLst>
        </xdr:cNvPr>
        <xdr:cNvCxnSpPr/>
      </xdr:nvCxnSpPr>
      <xdr:spPr>
        <a:xfrm>
          <a:off x="14470380" y="8069580"/>
          <a:ext cx="99060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57</xdr:row>
      <xdr:rowOff>7620</xdr:rowOff>
    </xdr:from>
    <xdr:to>
      <xdr:col>19</xdr:col>
      <xdr:colOff>7620</xdr:colOff>
      <xdr:row>58</xdr:row>
      <xdr:rowOff>0</xdr:rowOff>
    </xdr:to>
    <xdr:cxnSp macro="">
      <xdr:nvCxnSpPr>
        <xdr:cNvPr id="217" name="直接连接符 216">
          <a:extLst>
            <a:ext uri="{FF2B5EF4-FFF2-40B4-BE49-F238E27FC236}">
              <a16:creationId xmlns:a16="http://schemas.microsoft.com/office/drawing/2014/main" id="{38F54435-E348-4150-8288-0E3FC4DE516B}"/>
            </a:ext>
          </a:extLst>
        </xdr:cNvPr>
        <xdr:cNvCxnSpPr/>
      </xdr:nvCxnSpPr>
      <xdr:spPr>
        <a:xfrm>
          <a:off x="15453360" y="8069580"/>
          <a:ext cx="7924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57</xdr:row>
      <xdr:rowOff>7620</xdr:rowOff>
    </xdr:from>
    <xdr:to>
      <xdr:col>20</xdr:col>
      <xdr:colOff>0</xdr:colOff>
      <xdr:row>58</xdr:row>
      <xdr:rowOff>0</xdr:rowOff>
    </xdr:to>
    <xdr:cxnSp macro="">
      <xdr:nvCxnSpPr>
        <xdr:cNvPr id="218" name="直接连接符 217">
          <a:extLst>
            <a:ext uri="{FF2B5EF4-FFF2-40B4-BE49-F238E27FC236}">
              <a16:creationId xmlns:a16="http://schemas.microsoft.com/office/drawing/2014/main" id="{366DB09A-B8E0-47BE-BEEF-0FF7285A10B3}"/>
            </a:ext>
          </a:extLst>
        </xdr:cNvPr>
        <xdr:cNvCxnSpPr/>
      </xdr:nvCxnSpPr>
      <xdr:spPr>
        <a:xfrm>
          <a:off x="16238220" y="8069580"/>
          <a:ext cx="7848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119</xdr:row>
      <xdr:rowOff>0</xdr:rowOff>
    </xdr:from>
    <xdr:to>
      <xdr:col>10</xdr:col>
      <xdr:colOff>7620</xdr:colOff>
      <xdr:row>120</xdr:row>
      <xdr:rowOff>0</xdr:rowOff>
    </xdr:to>
    <xdr:cxnSp macro="">
      <xdr:nvCxnSpPr>
        <xdr:cNvPr id="110" name="直接连接符 109">
          <a:extLst>
            <a:ext uri="{FF2B5EF4-FFF2-40B4-BE49-F238E27FC236}">
              <a16:creationId xmlns:a16="http://schemas.microsoft.com/office/drawing/2014/main" id="{98264984-D897-4540-B91C-79D8EDB7BCC6}"/>
            </a:ext>
          </a:extLst>
        </xdr:cNvPr>
        <xdr:cNvCxnSpPr/>
      </xdr:nvCxnSpPr>
      <xdr:spPr>
        <a:xfrm>
          <a:off x="7231380" y="20855940"/>
          <a:ext cx="982980"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xdr:colOff>
      <xdr:row>119</xdr:row>
      <xdr:rowOff>7620</xdr:rowOff>
    </xdr:from>
    <xdr:to>
      <xdr:col>13</xdr:col>
      <xdr:colOff>7620</xdr:colOff>
      <xdr:row>120</xdr:row>
      <xdr:rowOff>15240</xdr:rowOff>
    </xdr:to>
    <xdr:cxnSp macro="">
      <xdr:nvCxnSpPr>
        <xdr:cNvPr id="113" name="直接连接符 112">
          <a:extLst>
            <a:ext uri="{FF2B5EF4-FFF2-40B4-BE49-F238E27FC236}">
              <a16:creationId xmlns:a16="http://schemas.microsoft.com/office/drawing/2014/main" id="{54957DED-25F8-49B7-B404-FD79994A2670}"/>
            </a:ext>
          </a:extLst>
        </xdr:cNvPr>
        <xdr:cNvCxnSpPr/>
      </xdr:nvCxnSpPr>
      <xdr:spPr>
        <a:xfrm>
          <a:off x="10675620" y="20863560"/>
          <a:ext cx="868680" cy="182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119</xdr:row>
      <xdr:rowOff>0</xdr:rowOff>
    </xdr:from>
    <xdr:to>
      <xdr:col>14</xdr:col>
      <xdr:colOff>0</xdr:colOff>
      <xdr:row>120</xdr:row>
      <xdr:rowOff>15240</xdr:rowOff>
    </xdr:to>
    <xdr:cxnSp macro="">
      <xdr:nvCxnSpPr>
        <xdr:cNvPr id="114" name="直接连接符 113">
          <a:extLst>
            <a:ext uri="{FF2B5EF4-FFF2-40B4-BE49-F238E27FC236}">
              <a16:creationId xmlns:a16="http://schemas.microsoft.com/office/drawing/2014/main" id="{AC27EF20-0BAA-4201-9239-90F309FA012C}"/>
            </a:ext>
          </a:extLst>
        </xdr:cNvPr>
        <xdr:cNvCxnSpPr/>
      </xdr:nvCxnSpPr>
      <xdr:spPr>
        <a:xfrm>
          <a:off x="11536680" y="20855940"/>
          <a:ext cx="81534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119</xdr:row>
      <xdr:rowOff>0</xdr:rowOff>
    </xdr:from>
    <xdr:to>
      <xdr:col>15</xdr:col>
      <xdr:colOff>0</xdr:colOff>
      <xdr:row>120</xdr:row>
      <xdr:rowOff>0</xdr:rowOff>
    </xdr:to>
    <xdr:cxnSp macro="">
      <xdr:nvCxnSpPr>
        <xdr:cNvPr id="115" name="直接连接符 114">
          <a:extLst>
            <a:ext uri="{FF2B5EF4-FFF2-40B4-BE49-F238E27FC236}">
              <a16:creationId xmlns:a16="http://schemas.microsoft.com/office/drawing/2014/main" id="{646BE0FD-0AE6-41B8-831D-908640A6582F}"/>
            </a:ext>
          </a:extLst>
        </xdr:cNvPr>
        <xdr:cNvCxnSpPr/>
      </xdr:nvCxnSpPr>
      <xdr:spPr>
        <a:xfrm>
          <a:off x="12352020" y="20855940"/>
          <a:ext cx="815340"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119</xdr:row>
      <xdr:rowOff>0</xdr:rowOff>
    </xdr:from>
    <xdr:to>
      <xdr:col>16</xdr:col>
      <xdr:colOff>7620</xdr:colOff>
      <xdr:row>120</xdr:row>
      <xdr:rowOff>7620</xdr:rowOff>
    </xdr:to>
    <xdr:cxnSp macro="">
      <xdr:nvCxnSpPr>
        <xdr:cNvPr id="116" name="直接连接符 115">
          <a:extLst>
            <a:ext uri="{FF2B5EF4-FFF2-40B4-BE49-F238E27FC236}">
              <a16:creationId xmlns:a16="http://schemas.microsoft.com/office/drawing/2014/main" id="{048D0237-E76F-42DD-9875-3C5A9BC134C2}"/>
            </a:ext>
          </a:extLst>
        </xdr:cNvPr>
        <xdr:cNvCxnSpPr/>
      </xdr:nvCxnSpPr>
      <xdr:spPr>
        <a:xfrm>
          <a:off x="13167360" y="20855940"/>
          <a:ext cx="830580" cy="182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119</xdr:row>
      <xdr:rowOff>0</xdr:rowOff>
    </xdr:from>
    <xdr:to>
      <xdr:col>17</xdr:col>
      <xdr:colOff>0</xdr:colOff>
      <xdr:row>120</xdr:row>
      <xdr:rowOff>0</xdr:rowOff>
    </xdr:to>
    <xdr:cxnSp macro="">
      <xdr:nvCxnSpPr>
        <xdr:cNvPr id="117" name="直接连接符 116">
          <a:extLst>
            <a:ext uri="{FF2B5EF4-FFF2-40B4-BE49-F238E27FC236}">
              <a16:creationId xmlns:a16="http://schemas.microsoft.com/office/drawing/2014/main" id="{8E887188-72AD-4ACC-A36F-D0DFEB9C6CC0}"/>
            </a:ext>
          </a:extLst>
        </xdr:cNvPr>
        <xdr:cNvCxnSpPr/>
      </xdr:nvCxnSpPr>
      <xdr:spPr>
        <a:xfrm>
          <a:off x="13990320" y="20855940"/>
          <a:ext cx="845820"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119</xdr:row>
      <xdr:rowOff>0</xdr:rowOff>
    </xdr:from>
    <xdr:to>
      <xdr:col>18</xdr:col>
      <xdr:colOff>7620</xdr:colOff>
      <xdr:row>120</xdr:row>
      <xdr:rowOff>0</xdr:rowOff>
    </xdr:to>
    <xdr:cxnSp macro="">
      <xdr:nvCxnSpPr>
        <xdr:cNvPr id="118" name="直接连接符 117">
          <a:extLst>
            <a:ext uri="{FF2B5EF4-FFF2-40B4-BE49-F238E27FC236}">
              <a16:creationId xmlns:a16="http://schemas.microsoft.com/office/drawing/2014/main" id="{A6098384-7165-4412-8006-4879DEF59919}"/>
            </a:ext>
          </a:extLst>
        </xdr:cNvPr>
        <xdr:cNvCxnSpPr/>
      </xdr:nvCxnSpPr>
      <xdr:spPr>
        <a:xfrm>
          <a:off x="14836140" y="20855940"/>
          <a:ext cx="1043940"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119</xdr:row>
      <xdr:rowOff>0</xdr:rowOff>
    </xdr:from>
    <xdr:to>
      <xdr:col>19</xdr:col>
      <xdr:colOff>7620</xdr:colOff>
      <xdr:row>120</xdr:row>
      <xdr:rowOff>7620</xdr:rowOff>
    </xdr:to>
    <xdr:cxnSp macro="">
      <xdr:nvCxnSpPr>
        <xdr:cNvPr id="119" name="直接连接符 118">
          <a:extLst>
            <a:ext uri="{FF2B5EF4-FFF2-40B4-BE49-F238E27FC236}">
              <a16:creationId xmlns:a16="http://schemas.microsoft.com/office/drawing/2014/main" id="{716E9DE8-9706-422F-91B5-DD0C96846DBE}"/>
            </a:ext>
          </a:extLst>
        </xdr:cNvPr>
        <xdr:cNvCxnSpPr/>
      </xdr:nvCxnSpPr>
      <xdr:spPr>
        <a:xfrm>
          <a:off x="15872460" y="20855940"/>
          <a:ext cx="800100" cy="182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119</xdr:row>
      <xdr:rowOff>0</xdr:rowOff>
    </xdr:from>
    <xdr:to>
      <xdr:col>20</xdr:col>
      <xdr:colOff>7620</xdr:colOff>
      <xdr:row>120</xdr:row>
      <xdr:rowOff>0</xdr:rowOff>
    </xdr:to>
    <xdr:cxnSp macro="">
      <xdr:nvCxnSpPr>
        <xdr:cNvPr id="219" name="直接连接符 218">
          <a:extLst>
            <a:ext uri="{FF2B5EF4-FFF2-40B4-BE49-F238E27FC236}">
              <a16:creationId xmlns:a16="http://schemas.microsoft.com/office/drawing/2014/main" id="{0897181B-9CE0-41EA-A2D3-B438DC7898BC}"/>
            </a:ext>
          </a:extLst>
        </xdr:cNvPr>
        <xdr:cNvCxnSpPr/>
      </xdr:nvCxnSpPr>
      <xdr:spPr>
        <a:xfrm>
          <a:off x="16664940" y="20855940"/>
          <a:ext cx="853440"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47</xdr:row>
      <xdr:rowOff>7620</xdr:rowOff>
    </xdr:from>
    <xdr:to>
      <xdr:col>12</xdr:col>
      <xdr:colOff>868680</xdr:colOff>
      <xdr:row>48</xdr:row>
      <xdr:rowOff>0</xdr:rowOff>
    </xdr:to>
    <xdr:cxnSp macro="">
      <xdr:nvCxnSpPr>
        <xdr:cNvPr id="231" name="直接连接符 230">
          <a:extLst>
            <a:ext uri="{FF2B5EF4-FFF2-40B4-BE49-F238E27FC236}">
              <a16:creationId xmlns:a16="http://schemas.microsoft.com/office/drawing/2014/main" id="{838F4D6D-7D63-49B7-A606-EB023AD9630A}"/>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48</xdr:row>
      <xdr:rowOff>7620</xdr:rowOff>
    </xdr:from>
    <xdr:to>
      <xdr:col>12</xdr:col>
      <xdr:colOff>868680</xdr:colOff>
      <xdr:row>49</xdr:row>
      <xdr:rowOff>0</xdr:rowOff>
    </xdr:to>
    <xdr:cxnSp macro="">
      <xdr:nvCxnSpPr>
        <xdr:cNvPr id="232" name="直接连接符 231">
          <a:extLst>
            <a:ext uri="{FF2B5EF4-FFF2-40B4-BE49-F238E27FC236}">
              <a16:creationId xmlns:a16="http://schemas.microsoft.com/office/drawing/2014/main" id="{76AA4BBE-7D57-4427-A714-F760F63D498A}"/>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49</xdr:row>
      <xdr:rowOff>7620</xdr:rowOff>
    </xdr:from>
    <xdr:to>
      <xdr:col>12</xdr:col>
      <xdr:colOff>868680</xdr:colOff>
      <xdr:row>50</xdr:row>
      <xdr:rowOff>0</xdr:rowOff>
    </xdr:to>
    <xdr:cxnSp macro="">
      <xdr:nvCxnSpPr>
        <xdr:cNvPr id="233" name="直接连接符 232">
          <a:extLst>
            <a:ext uri="{FF2B5EF4-FFF2-40B4-BE49-F238E27FC236}">
              <a16:creationId xmlns:a16="http://schemas.microsoft.com/office/drawing/2014/main" id="{29E463C2-4C34-47F8-9DEC-FA830A9BB0F3}"/>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50</xdr:row>
      <xdr:rowOff>7620</xdr:rowOff>
    </xdr:from>
    <xdr:to>
      <xdr:col>12</xdr:col>
      <xdr:colOff>868680</xdr:colOff>
      <xdr:row>51</xdr:row>
      <xdr:rowOff>0</xdr:rowOff>
    </xdr:to>
    <xdr:cxnSp macro="">
      <xdr:nvCxnSpPr>
        <xdr:cNvPr id="234" name="直接连接符 233">
          <a:extLst>
            <a:ext uri="{FF2B5EF4-FFF2-40B4-BE49-F238E27FC236}">
              <a16:creationId xmlns:a16="http://schemas.microsoft.com/office/drawing/2014/main" id="{066A1C69-747A-4215-84C8-7985B6A82E6F}"/>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51</xdr:row>
      <xdr:rowOff>7620</xdr:rowOff>
    </xdr:from>
    <xdr:to>
      <xdr:col>12</xdr:col>
      <xdr:colOff>868680</xdr:colOff>
      <xdr:row>52</xdr:row>
      <xdr:rowOff>0</xdr:rowOff>
    </xdr:to>
    <xdr:cxnSp macro="">
      <xdr:nvCxnSpPr>
        <xdr:cNvPr id="235" name="直接连接符 234">
          <a:extLst>
            <a:ext uri="{FF2B5EF4-FFF2-40B4-BE49-F238E27FC236}">
              <a16:creationId xmlns:a16="http://schemas.microsoft.com/office/drawing/2014/main" id="{2BD0FE3A-2861-43D3-887D-7D783BA3EE2C}"/>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52</xdr:row>
      <xdr:rowOff>7620</xdr:rowOff>
    </xdr:from>
    <xdr:to>
      <xdr:col>12</xdr:col>
      <xdr:colOff>868680</xdr:colOff>
      <xdr:row>53</xdr:row>
      <xdr:rowOff>0</xdr:rowOff>
    </xdr:to>
    <xdr:cxnSp macro="">
      <xdr:nvCxnSpPr>
        <xdr:cNvPr id="236" name="直接连接符 235">
          <a:extLst>
            <a:ext uri="{FF2B5EF4-FFF2-40B4-BE49-F238E27FC236}">
              <a16:creationId xmlns:a16="http://schemas.microsoft.com/office/drawing/2014/main" id="{257D9CD7-1004-444D-8600-D026054E452D}"/>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53</xdr:row>
      <xdr:rowOff>7620</xdr:rowOff>
    </xdr:from>
    <xdr:to>
      <xdr:col>12</xdr:col>
      <xdr:colOff>868680</xdr:colOff>
      <xdr:row>54</xdr:row>
      <xdr:rowOff>0</xdr:rowOff>
    </xdr:to>
    <xdr:cxnSp macro="">
      <xdr:nvCxnSpPr>
        <xdr:cNvPr id="237" name="直接连接符 236">
          <a:extLst>
            <a:ext uri="{FF2B5EF4-FFF2-40B4-BE49-F238E27FC236}">
              <a16:creationId xmlns:a16="http://schemas.microsoft.com/office/drawing/2014/main" id="{9121DC4E-C6F3-4BAB-B724-285C0F49EE68}"/>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54</xdr:row>
      <xdr:rowOff>7620</xdr:rowOff>
    </xdr:from>
    <xdr:to>
      <xdr:col>12</xdr:col>
      <xdr:colOff>868680</xdr:colOff>
      <xdr:row>55</xdr:row>
      <xdr:rowOff>0</xdr:rowOff>
    </xdr:to>
    <xdr:cxnSp macro="">
      <xdr:nvCxnSpPr>
        <xdr:cNvPr id="238" name="直接连接符 237">
          <a:extLst>
            <a:ext uri="{FF2B5EF4-FFF2-40B4-BE49-F238E27FC236}">
              <a16:creationId xmlns:a16="http://schemas.microsoft.com/office/drawing/2014/main" id="{EF43E4D1-D829-4264-9FF6-3ABB87D79359}"/>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55</xdr:row>
      <xdr:rowOff>7620</xdr:rowOff>
    </xdr:from>
    <xdr:to>
      <xdr:col>12</xdr:col>
      <xdr:colOff>868680</xdr:colOff>
      <xdr:row>56</xdr:row>
      <xdr:rowOff>0</xdr:rowOff>
    </xdr:to>
    <xdr:cxnSp macro="">
      <xdr:nvCxnSpPr>
        <xdr:cNvPr id="239" name="直接连接符 238">
          <a:extLst>
            <a:ext uri="{FF2B5EF4-FFF2-40B4-BE49-F238E27FC236}">
              <a16:creationId xmlns:a16="http://schemas.microsoft.com/office/drawing/2014/main" id="{68F3BD91-3C89-453E-AE9C-16D144D8C3EE}"/>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56</xdr:row>
      <xdr:rowOff>7620</xdr:rowOff>
    </xdr:from>
    <xdr:to>
      <xdr:col>12</xdr:col>
      <xdr:colOff>868680</xdr:colOff>
      <xdr:row>57</xdr:row>
      <xdr:rowOff>0</xdr:rowOff>
    </xdr:to>
    <xdr:cxnSp macro="">
      <xdr:nvCxnSpPr>
        <xdr:cNvPr id="240" name="直接连接符 239">
          <a:extLst>
            <a:ext uri="{FF2B5EF4-FFF2-40B4-BE49-F238E27FC236}">
              <a16:creationId xmlns:a16="http://schemas.microsoft.com/office/drawing/2014/main" id="{F635A234-6F8A-42C1-8449-389FE5EA9E18}"/>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57</xdr:row>
      <xdr:rowOff>7620</xdr:rowOff>
    </xdr:from>
    <xdr:to>
      <xdr:col>12</xdr:col>
      <xdr:colOff>868680</xdr:colOff>
      <xdr:row>58</xdr:row>
      <xdr:rowOff>0</xdr:rowOff>
    </xdr:to>
    <xdr:cxnSp macro="">
      <xdr:nvCxnSpPr>
        <xdr:cNvPr id="241" name="直接连接符 240">
          <a:extLst>
            <a:ext uri="{FF2B5EF4-FFF2-40B4-BE49-F238E27FC236}">
              <a16:creationId xmlns:a16="http://schemas.microsoft.com/office/drawing/2014/main" id="{E4C45546-797C-4EA4-9B35-5C381EF9E07F}"/>
            </a:ext>
          </a:extLst>
        </xdr:cNvPr>
        <xdr:cNvCxnSpPr/>
      </xdr:nvCxnSpPr>
      <xdr:spPr>
        <a:xfrm>
          <a:off x="10660380" y="8069580"/>
          <a:ext cx="86868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47</xdr:row>
      <xdr:rowOff>7620</xdr:rowOff>
    </xdr:from>
    <xdr:to>
      <xdr:col>15</xdr:col>
      <xdr:colOff>7620</xdr:colOff>
      <xdr:row>48</xdr:row>
      <xdr:rowOff>0</xdr:rowOff>
    </xdr:to>
    <xdr:cxnSp macro="">
      <xdr:nvCxnSpPr>
        <xdr:cNvPr id="242" name="直接连接符 241">
          <a:extLst>
            <a:ext uri="{FF2B5EF4-FFF2-40B4-BE49-F238E27FC236}">
              <a16:creationId xmlns:a16="http://schemas.microsoft.com/office/drawing/2014/main" id="{70187C86-7D45-4F2A-AB10-1AEEDCB68350}"/>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47</xdr:row>
      <xdr:rowOff>7620</xdr:rowOff>
    </xdr:from>
    <xdr:to>
      <xdr:col>15</xdr:col>
      <xdr:colOff>815340</xdr:colOff>
      <xdr:row>48</xdr:row>
      <xdr:rowOff>0</xdr:rowOff>
    </xdr:to>
    <xdr:cxnSp macro="">
      <xdr:nvCxnSpPr>
        <xdr:cNvPr id="243" name="直接连接符 242">
          <a:extLst>
            <a:ext uri="{FF2B5EF4-FFF2-40B4-BE49-F238E27FC236}">
              <a16:creationId xmlns:a16="http://schemas.microsoft.com/office/drawing/2014/main" id="{EADEB6F8-9E5B-41D3-9AFC-3D095E4B8132}"/>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48</xdr:row>
      <xdr:rowOff>7620</xdr:rowOff>
    </xdr:from>
    <xdr:to>
      <xdr:col>15</xdr:col>
      <xdr:colOff>7620</xdr:colOff>
      <xdr:row>49</xdr:row>
      <xdr:rowOff>0</xdr:rowOff>
    </xdr:to>
    <xdr:cxnSp macro="">
      <xdr:nvCxnSpPr>
        <xdr:cNvPr id="244" name="直接连接符 243">
          <a:extLst>
            <a:ext uri="{FF2B5EF4-FFF2-40B4-BE49-F238E27FC236}">
              <a16:creationId xmlns:a16="http://schemas.microsoft.com/office/drawing/2014/main" id="{2F0E22EC-F5B2-44CB-839A-5C26469CC5F6}"/>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48</xdr:row>
      <xdr:rowOff>7620</xdr:rowOff>
    </xdr:from>
    <xdr:to>
      <xdr:col>15</xdr:col>
      <xdr:colOff>815340</xdr:colOff>
      <xdr:row>49</xdr:row>
      <xdr:rowOff>0</xdr:rowOff>
    </xdr:to>
    <xdr:cxnSp macro="">
      <xdr:nvCxnSpPr>
        <xdr:cNvPr id="245" name="直接连接符 244">
          <a:extLst>
            <a:ext uri="{FF2B5EF4-FFF2-40B4-BE49-F238E27FC236}">
              <a16:creationId xmlns:a16="http://schemas.microsoft.com/office/drawing/2014/main" id="{21EDB805-E7BA-4121-847E-C445745A4A7C}"/>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49</xdr:row>
      <xdr:rowOff>7620</xdr:rowOff>
    </xdr:from>
    <xdr:to>
      <xdr:col>15</xdr:col>
      <xdr:colOff>7620</xdr:colOff>
      <xdr:row>50</xdr:row>
      <xdr:rowOff>0</xdr:rowOff>
    </xdr:to>
    <xdr:cxnSp macro="">
      <xdr:nvCxnSpPr>
        <xdr:cNvPr id="246" name="直接连接符 245">
          <a:extLst>
            <a:ext uri="{FF2B5EF4-FFF2-40B4-BE49-F238E27FC236}">
              <a16:creationId xmlns:a16="http://schemas.microsoft.com/office/drawing/2014/main" id="{AF88B5CB-42F8-43BA-A9ED-D6610D11B5A9}"/>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49</xdr:row>
      <xdr:rowOff>7620</xdr:rowOff>
    </xdr:from>
    <xdr:to>
      <xdr:col>15</xdr:col>
      <xdr:colOff>815340</xdr:colOff>
      <xdr:row>50</xdr:row>
      <xdr:rowOff>0</xdr:rowOff>
    </xdr:to>
    <xdr:cxnSp macro="">
      <xdr:nvCxnSpPr>
        <xdr:cNvPr id="247" name="直接连接符 246">
          <a:extLst>
            <a:ext uri="{FF2B5EF4-FFF2-40B4-BE49-F238E27FC236}">
              <a16:creationId xmlns:a16="http://schemas.microsoft.com/office/drawing/2014/main" id="{3C096573-4A51-4714-BF8D-5168814B266F}"/>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50</xdr:row>
      <xdr:rowOff>7620</xdr:rowOff>
    </xdr:from>
    <xdr:to>
      <xdr:col>15</xdr:col>
      <xdr:colOff>7620</xdr:colOff>
      <xdr:row>51</xdr:row>
      <xdr:rowOff>0</xdr:rowOff>
    </xdr:to>
    <xdr:cxnSp macro="">
      <xdr:nvCxnSpPr>
        <xdr:cNvPr id="248" name="直接连接符 247">
          <a:extLst>
            <a:ext uri="{FF2B5EF4-FFF2-40B4-BE49-F238E27FC236}">
              <a16:creationId xmlns:a16="http://schemas.microsoft.com/office/drawing/2014/main" id="{5C9D1ECB-3E1B-4391-B323-A2B5DD455FE8}"/>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50</xdr:row>
      <xdr:rowOff>7620</xdr:rowOff>
    </xdr:from>
    <xdr:to>
      <xdr:col>15</xdr:col>
      <xdr:colOff>815340</xdr:colOff>
      <xdr:row>51</xdr:row>
      <xdr:rowOff>0</xdr:rowOff>
    </xdr:to>
    <xdr:cxnSp macro="">
      <xdr:nvCxnSpPr>
        <xdr:cNvPr id="249" name="直接连接符 248">
          <a:extLst>
            <a:ext uri="{FF2B5EF4-FFF2-40B4-BE49-F238E27FC236}">
              <a16:creationId xmlns:a16="http://schemas.microsoft.com/office/drawing/2014/main" id="{57D3E137-6128-4F34-AE5D-D1E66DD38DF6}"/>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51</xdr:row>
      <xdr:rowOff>7620</xdr:rowOff>
    </xdr:from>
    <xdr:to>
      <xdr:col>15</xdr:col>
      <xdr:colOff>7620</xdr:colOff>
      <xdr:row>52</xdr:row>
      <xdr:rowOff>0</xdr:rowOff>
    </xdr:to>
    <xdr:cxnSp macro="">
      <xdr:nvCxnSpPr>
        <xdr:cNvPr id="250" name="直接连接符 249">
          <a:extLst>
            <a:ext uri="{FF2B5EF4-FFF2-40B4-BE49-F238E27FC236}">
              <a16:creationId xmlns:a16="http://schemas.microsoft.com/office/drawing/2014/main" id="{E08C24B1-2F9B-4150-B71D-16D8ECBCDD0B}"/>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51</xdr:row>
      <xdr:rowOff>7620</xdr:rowOff>
    </xdr:from>
    <xdr:to>
      <xdr:col>15</xdr:col>
      <xdr:colOff>815340</xdr:colOff>
      <xdr:row>52</xdr:row>
      <xdr:rowOff>0</xdr:rowOff>
    </xdr:to>
    <xdr:cxnSp macro="">
      <xdr:nvCxnSpPr>
        <xdr:cNvPr id="251" name="直接连接符 250">
          <a:extLst>
            <a:ext uri="{FF2B5EF4-FFF2-40B4-BE49-F238E27FC236}">
              <a16:creationId xmlns:a16="http://schemas.microsoft.com/office/drawing/2014/main" id="{21A51831-7F12-41E0-9623-AF697A39F828}"/>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52</xdr:row>
      <xdr:rowOff>7620</xdr:rowOff>
    </xdr:from>
    <xdr:to>
      <xdr:col>15</xdr:col>
      <xdr:colOff>7620</xdr:colOff>
      <xdr:row>53</xdr:row>
      <xdr:rowOff>0</xdr:rowOff>
    </xdr:to>
    <xdr:cxnSp macro="">
      <xdr:nvCxnSpPr>
        <xdr:cNvPr id="252" name="直接连接符 251">
          <a:extLst>
            <a:ext uri="{FF2B5EF4-FFF2-40B4-BE49-F238E27FC236}">
              <a16:creationId xmlns:a16="http://schemas.microsoft.com/office/drawing/2014/main" id="{832EFF71-8366-425D-9019-97252444E3B1}"/>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52</xdr:row>
      <xdr:rowOff>7620</xdr:rowOff>
    </xdr:from>
    <xdr:to>
      <xdr:col>15</xdr:col>
      <xdr:colOff>815340</xdr:colOff>
      <xdr:row>53</xdr:row>
      <xdr:rowOff>0</xdr:rowOff>
    </xdr:to>
    <xdr:cxnSp macro="">
      <xdr:nvCxnSpPr>
        <xdr:cNvPr id="253" name="直接连接符 252">
          <a:extLst>
            <a:ext uri="{FF2B5EF4-FFF2-40B4-BE49-F238E27FC236}">
              <a16:creationId xmlns:a16="http://schemas.microsoft.com/office/drawing/2014/main" id="{5AC36B55-D624-416E-B65C-4B5C9732B005}"/>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53</xdr:row>
      <xdr:rowOff>7620</xdr:rowOff>
    </xdr:from>
    <xdr:to>
      <xdr:col>15</xdr:col>
      <xdr:colOff>7620</xdr:colOff>
      <xdr:row>54</xdr:row>
      <xdr:rowOff>0</xdr:rowOff>
    </xdr:to>
    <xdr:cxnSp macro="">
      <xdr:nvCxnSpPr>
        <xdr:cNvPr id="254" name="直接连接符 253">
          <a:extLst>
            <a:ext uri="{FF2B5EF4-FFF2-40B4-BE49-F238E27FC236}">
              <a16:creationId xmlns:a16="http://schemas.microsoft.com/office/drawing/2014/main" id="{B9800EC3-9946-4CFA-873A-7E477BE971A0}"/>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53</xdr:row>
      <xdr:rowOff>7620</xdr:rowOff>
    </xdr:from>
    <xdr:to>
      <xdr:col>15</xdr:col>
      <xdr:colOff>815340</xdr:colOff>
      <xdr:row>54</xdr:row>
      <xdr:rowOff>0</xdr:rowOff>
    </xdr:to>
    <xdr:cxnSp macro="">
      <xdr:nvCxnSpPr>
        <xdr:cNvPr id="255" name="直接连接符 254">
          <a:extLst>
            <a:ext uri="{FF2B5EF4-FFF2-40B4-BE49-F238E27FC236}">
              <a16:creationId xmlns:a16="http://schemas.microsoft.com/office/drawing/2014/main" id="{208E9826-1F33-4623-B861-1345AF32B9CD}"/>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54</xdr:row>
      <xdr:rowOff>7620</xdr:rowOff>
    </xdr:from>
    <xdr:to>
      <xdr:col>15</xdr:col>
      <xdr:colOff>7620</xdr:colOff>
      <xdr:row>55</xdr:row>
      <xdr:rowOff>0</xdr:rowOff>
    </xdr:to>
    <xdr:cxnSp macro="">
      <xdr:nvCxnSpPr>
        <xdr:cNvPr id="256" name="直接连接符 255">
          <a:extLst>
            <a:ext uri="{FF2B5EF4-FFF2-40B4-BE49-F238E27FC236}">
              <a16:creationId xmlns:a16="http://schemas.microsoft.com/office/drawing/2014/main" id="{3F24550D-5571-4D73-B50B-B675F2E06609}"/>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54</xdr:row>
      <xdr:rowOff>7620</xdr:rowOff>
    </xdr:from>
    <xdr:to>
      <xdr:col>15</xdr:col>
      <xdr:colOff>815340</xdr:colOff>
      <xdr:row>55</xdr:row>
      <xdr:rowOff>0</xdr:rowOff>
    </xdr:to>
    <xdr:cxnSp macro="">
      <xdr:nvCxnSpPr>
        <xdr:cNvPr id="257" name="直接连接符 256">
          <a:extLst>
            <a:ext uri="{FF2B5EF4-FFF2-40B4-BE49-F238E27FC236}">
              <a16:creationId xmlns:a16="http://schemas.microsoft.com/office/drawing/2014/main" id="{42961FD5-3732-47D1-87F9-5072DE837CFD}"/>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55</xdr:row>
      <xdr:rowOff>7620</xdr:rowOff>
    </xdr:from>
    <xdr:to>
      <xdr:col>15</xdr:col>
      <xdr:colOff>7620</xdr:colOff>
      <xdr:row>56</xdr:row>
      <xdr:rowOff>0</xdr:rowOff>
    </xdr:to>
    <xdr:cxnSp macro="">
      <xdr:nvCxnSpPr>
        <xdr:cNvPr id="258" name="直接连接符 257">
          <a:extLst>
            <a:ext uri="{FF2B5EF4-FFF2-40B4-BE49-F238E27FC236}">
              <a16:creationId xmlns:a16="http://schemas.microsoft.com/office/drawing/2014/main" id="{486150C3-09F7-45E5-B51F-E5EA67A67E7B}"/>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55</xdr:row>
      <xdr:rowOff>7620</xdr:rowOff>
    </xdr:from>
    <xdr:to>
      <xdr:col>15</xdr:col>
      <xdr:colOff>815340</xdr:colOff>
      <xdr:row>56</xdr:row>
      <xdr:rowOff>0</xdr:rowOff>
    </xdr:to>
    <xdr:cxnSp macro="">
      <xdr:nvCxnSpPr>
        <xdr:cNvPr id="259" name="直接连接符 258">
          <a:extLst>
            <a:ext uri="{FF2B5EF4-FFF2-40B4-BE49-F238E27FC236}">
              <a16:creationId xmlns:a16="http://schemas.microsoft.com/office/drawing/2014/main" id="{5EB5BA55-3BF8-4F1C-96E0-5B24C8FD9934}"/>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56</xdr:row>
      <xdr:rowOff>7620</xdr:rowOff>
    </xdr:from>
    <xdr:to>
      <xdr:col>15</xdr:col>
      <xdr:colOff>7620</xdr:colOff>
      <xdr:row>57</xdr:row>
      <xdr:rowOff>0</xdr:rowOff>
    </xdr:to>
    <xdr:cxnSp macro="">
      <xdr:nvCxnSpPr>
        <xdr:cNvPr id="260" name="直接连接符 259">
          <a:extLst>
            <a:ext uri="{FF2B5EF4-FFF2-40B4-BE49-F238E27FC236}">
              <a16:creationId xmlns:a16="http://schemas.microsoft.com/office/drawing/2014/main" id="{A94B26DF-7EE4-41FD-9016-C07E30ACA9F7}"/>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56</xdr:row>
      <xdr:rowOff>7620</xdr:rowOff>
    </xdr:from>
    <xdr:to>
      <xdr:col>15</xdr:col>
      <xdr:colOff>815340</xdr:colOff>
      <xdr:row>57</xdr:row>
      <xdr:rowOff>0</xdr:rowOff>
    </xdr:to>
    <xdr:cxnSp macro="">
      <xdr:nvCxnSpPr>
        <xdr:cNvPr id="261" name="直接连接符 260">
          <a:extLst>
            <a:ext uri="{FF2B5EF4-FFF2-40B4-BE49-F238E27FC236}">
              <a16:creationId xmlns:a16="http://schemas.microsoft.com/office/drawing/2014/main" id="{05B4678D-BBF9-4AF0-B47D-4BBF96C981AA}"/>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57</xdr:row>
      <xdr:rowOff>7620</xdr:rowOff>
    </xdr:from>
    <xdr:to>
      <xdr:col>15</xdr:col>
      <xdr:colOff>7620</xdr:colOff>
      <xdr:row>58</xdr:row>
      <xdr:rowOff>0</xdr:rowOff>
    </xdr:to>
    <xdr:cxnSp macro="">
      <xdr:nvCxnSpPr>
        <xdr:cNvPr id="262" name="直接连接符 261">
          <a:extLst>
            <a:ext uri="{FF2B5EF4-FFF2-40B4-BE49-F238E27FC236}">
              <a16:creationId xmlns:a16="http://schemas.microsoft.com/office/drawing/2014/main" id="{E608DB71-6A5F-409D-A390-BDE12E175F0A}"/>
            </a:ext>
          </a:extLst>
        </xdr:cNvPr>
        <xdr:cNvCxnSpPr/>
      </xdr:nvCxnSpPr>
      <xdr:spPr>
        <a:xfrm>
          <a:off x="12352020" y="8069580"/>
          <a:ext cx="82296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57</xdr:row>
      <xdr:rowOff>7620</xdr:rowOff>
    </xdr:from>
    <xdr:to>
      <xdr:col>15</xdr:col>
      <xdr:colOff>815340</xdr:colOff>
      <xdr:row>58</xdr:row>
      <xdr:rowOff>0</xdr:rowOff>
    </xdr:to>
    <xdr:cxnSp macro="">
      <xdr:nvCxnSpPr>
        <xdr:cNvPr id="263" name="直接连接符 262">
          <a:extLst>
            <a:ext uri="{FF2B5EF4-FFF2-40B4-BE49-F238E27FC236}">
              <a16:creationId xmlns:a16="http://schemas.microsoft.com/office/drawing/2014/main" id="{93DCC465-4C30-4D6C-BBFE-517A652FC515}"/>
            </a:ext>
          </a:extLst>
        </xdr:cNvPr>
        <xdr:cNvCxnSpPr/>
      </xdr:nvCxnSpPr>
      <xdr:spPr>
        <a:xfrm>
          <a:off x="13167360" y="8069580"/>
          <a:ext cx="815340"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G465"/>
  <sheetViews>
    <sheetView tabSelected="1" topLeftCell="N101" workbookViewId="0">
      <selection activeCell="V124" sqref="V124"/>
    </sheetView>
  </sheetViews>
  <sheetFormatPr defaultRowHeight="13.8" x14ac:dyDescent="0.25"/>
  <cols>
    <col min="1" max="1" width="12.5546875" customWidth="1"/>
    <col min="2" max="2" width="19.77734375" customWidth="1"/>
    <col min="3" max="3" width="11.88671875" customWidth="1"/>
    <col min="4" max="4" width="15.5546875" customWidth="1"/>
    <col min="5" max="5" width="10.44140625" customWidth="1"/>
    <col min="6" max="6" width="8.88671875" customWidth="1"/>
    <col min="7" max="7" width="10.5546875" customWidth="1"/>
    <col min="8" max="8" width="8.109375" customWidth="1"/>
    <col min="9" max="9" width="8" customWidth="1"/>
    <col min="10" max="10" width="14.88671875" customWidth="1"/>
    <col min="11" max="11" width="17.21875" customWidth="1"/>
    <col min="12" max="12" width="17.5546875" customWidth="1"/>
    <col min="13" max="13" width="12.77734375" customWidth="1"/>
    <col min="14" max="15" width="11.88671875" customWidth="1"/>
    <col min="16" max="16" width="12" customWidth="1"/>
    <col min="17" max="17" width="12.33203125" customWidth="1"/>
    <col min="18" max="18" width="15.109375" customWidth="1"/>
    <col min="19" max="19" width="11.5546875" customWidth="1"/>
    <col min="20" max="20" width="12.33203125" customWidth="1"/>
    <col min="21" max="21" width="38.44140625" customWidth="1"/>
    <col min="22" max="22" width="35.33203125" customWidth="1"/>
  </cols>
  <sheetData>
    <row r="1" spans="1:241" x14ac:dyDescent="0.25">
      <c r="A1" s="15" t="s">
        <v>299</v>
      </c>
      <c r="B1" s="15" t="s">
        <v>320</v>
      </c>
      <c r="C1" s="15" t="s">
        <v>321</v>
      </c>
      <c r="D1" s="15" t="s">
        <v>322</v>
      </c>
      <c r="E1" s="15" t="s">
        <v>323</v>
      </c>
      <c r="F1" s="15" t="s">
        <v>324</v>
      </c>
      <c r="G1" s="15" t="s">
        <v>325</v>
      </c>
      <c r="H1" s="15" t="s">
        <v>326</v>
      </c>
      <c r="I1" s="15" t="s">
        <v>300</v>
      </c>
      <c r="J1" s="15" t="s">
        <v>327</v>
      </c>
      <c r="K1" s="15" t="s">
        <v>328</v>
      </c>
      <c r="L1" s="15" t="s">
        <v>329</v>
      </c>
      <c r="M1" s="16" t="s">
        <v>330</v>
      </c>
      <c r="N1" s="16"/>
      <c r="O1" s="16"/>
      <c r="P1" s="16"/>
      <c r="Q1" s="16"/>
      <c r="R1" s="16"/>
      <c r="S1" s="16"/>
      <c r="T1" s="16"/>
      <c r="U1" s="15" t="s">
        <v>331</v>
      </c>
      <c r="V1" s="15" t="s">
        <v>439</v>
      </c>
    </row>
    <row r="2" spans="1:241" x14ac:dyDescent="0.25">
      <c r="A2" s="15"/>
      <c r="B2" s="15"/>
      <c r="C2" s="15"/>
      <c r="D2" s="15"/>
      <c r="E2" s="15"/>
      <c r="F2" s="15"/>
      <c r="G2" s="15"/>
      <c r="H2" s="15"/>
      <c r="I2" s="15"/>
      <c r="J2" s="15"/>
      <c r="K2" s="15"/>
      <c r="L2" s="15"/>
      <c r="M2" s="1" t="s">
        <v>164</v>
      </c>
      <c r="N2" s="5" t="s">
        <v>236</v>
      </c>
      <c r="O2" s="1" t="s">
        <v>168</v>
      </c>
      <c r="P2" s="1" t="s">
        <v>165</v>
      </c>
      <c r="Q2" s="1" t="s">
        <v>166</v>
      </c>
      <c r="R2" s="1" t="s">
        <v>167</v>
      </c>
      <c r="S2" s="1" t="s">
        <v>163</v>
      </c>
      <c r="T2" s="1" t="s">
        <v>162</v>
      </c>
      <c r="U2" s="15"/>
      <c r="V2" s="15"/>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1" x14ac:dyDescent="0.25">
      <c r="A3" s="15" t="s">
        <v>305</v>
      </c>
      <c r="B3" s="15" t="s">
        <v>332</v>
      </c>
      <c r="C3" s="1">
        <v>1</v>
      </c>
      <c r="D3" s="1" t="s">
        <v>243</v>
      </c>
      <c r="E3" s="2">
        <f>F3</f>
        <v>42084.960231481484</v>
      </c>
      <c r="F3" s="9">
        <v>42084.960231481484</v>
      </c>
      <c r="G3" s="2">
        <f>H3</f>
        <v>42085.427499999998</v>
      </c>
      <c r="H3" s="9">
        <v>42085.427499999998</v>
      </c>
      <c r="I3" s="4">
        <f>ROUND(HOUR(H3-F3)+MINUTE(H3-F3)/60,1)</f>
        <v>11.2</v>
      </c>
      <c r="J3" s="4">
        <v>196.29</v>
      </c>
      <c r="K3" s="4" t="s">
        <v>12</v>
      </c>
      <c r="L3" s="1" t="s">
        <v>13</v>
      </c>
      <c r="M3" s="1" t="s">
        <v>238</v>
      </c>
      <c r="N3" s="7" t="s">
        <v>237</v>
      </c>
      <c r="O3" s="7" t="s">
        <v>237</v>
      </c>
      <c r="P3" s="12" t="s">
        <v>240</v>
      </c>
      <c r="Q3" s="7" t="s">
        <v>237</v>
      </c>
      <c r="R3" s="7" t="s">
        <v>237</v>
      </c>
      <c r="S3" s="7" t="s">
        <v>237</v>
      </c>
      <c r="T3" s="12" t="s">
        <v>240</v>
      </c>
      <c r="U3" s="10" t="s">
        <v>400</v>
      </c>
      <c r="V3" s="13" t="s">
        <v>440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row>
    <row r="4" spans="1:241" x14ac:dyDescent="0.25">
      <c r="A4" s="15"/>
      <c r="B4" s="15"/>
      <c r="C4" s="1">
        <v>2</v>
      </c>
      <c r="D4" s="1" t="s">
        <v>245</v>
      </c>
      <c r="E4" s="2">
        <f t="shared" ref="E4:E67" si="0">F4</f>
        <v>42085.429664351854</v>
      </c>
      <c r="F4" s="9">
        <v>42085.429664351854</v>
      </c>
      <c r="G4" s="2">
        <f t="shared" ref="G4:G67" si="1">H4</f>
        <v>42085.478807870371</v>
      </c>
      <c r="H4" s="9">
        <v>42085.478807870371</v>
      </c>
      <c r="I4" s="4">
        <f>ROUND(HOUR(H4-F4)+MINUTE(H4-F4)/60,1)</f>
        <v>1.2</v>
      </c>
      <c r="J4" s="4">
        <v>196.27</v>
      </c>
      <c r="K4" s="1" t="s">
        <v>14</v>
      </c>
      <c r="L4" s="1" t="s">
        <v>15</v>
      </c>
      <c r="M4" s="12" t="s">
        <v>240</v>
      </c>
      <c r="N4" s="12" t="s">
        <v>240</v>
      </c>
      <c r="O4" s="12" t="s">
        <v>240</v>
      </c>
      <c r="P4" s="7" t="s">
        <v>376</v>
      </c>
      <c r="Q4" s="12" t="s">
        <v>240</v>
      </c>
      <c r="R4" s="12" t="s">
        <v>240</v>
      </c>
      <c r="S4" s="12" t="s">
        <v>240</v>
      </c>
      <c r="T4" s="12" t="s">
        <v>240</v>
      </c>
      <c r="U4" s="10" t="s">
        <v>381</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row>
    <row r="5" spans="1:241" x14ac:dyDescent="0.25">
      <c r="A5" s="15"/>
      <c r="B5" s="15"/>
      <c r="C5" s="1">
        <v>3</v>
      </c>
      <c r="D5" s="1" t="s">
        <v>246</v>
      </c>
      <c r="E5" s="2">
        <f t="shared" si="0"/>
        <v>42089.192083333335</v>
      </c>
      <c r="F5" s="9">
        <v>42089.192083333335</v>
      </c>
      <c r="G5" s="2">
        <f t="shared" si="1"/>
        <v>42089.598460648151</v>
      </c>
      <c r="H5" s="9">
        <v>42089.598460648151</v>
      </c>
      <c r="I5" s="4">
        <f t="shared" ref="I5:I68" si="2">ROUND(HOUR(H5-F5)+MINUTE(H5-F5)/60,1)</f>
        <v>9.8000000000000007</v>
      </c>
      <c r="J5" s="4">
        <v>196.26</v>
      </c>
      <c r="K5" s="1" t="s">
        <v>16</v>
      </c>
      <c r="L5" s="1" t="s">
        <v>17</v>
      </c>
      <c r="M5" s="1" t="s">
        <v>239</v>
      </c>
      <c r="N5" s="7" t="s">
        <v>239</v>
      </c>
      <c r="O5" s="7" t="s">
        <v>239</v>
      </c>
      <c r="P5" s="7" t="s">
        <v>238</v>
      </c>
      <c r="Q5" s="7" t="s">
        <v>239</v>
      </c>
      <c r="R5" s="7" t="s">
        <v>239</v>
      </c>
      <c r="S5" s="7" t="s">
        <v>239</v>
      </c>
      <c r="T5" s="7" t="s">
        <v>239</v>
      </c>
      <c r="U5" s="10" t="s">
        <v>389</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row>
    <row r="6" spans="1:241" x14ac:dyDescent="0.25">
      <c r="A6" s="15"/>
      <c r="B6" s="15"/>
      <c r="C6" s="1">
        <v>4</v>
      </c>
      <c r="D6" s="1" t="s">
        <v>248</v>
      </c>
      <c r="E6" s="2">
        <f t="shared" si="0"/>
        <v>42089.602685185186</v>
      </c>
      <c r="F6" s="9">
        <v>42089.602685185186</v>
      </c>
      <c r="G6" s="2">
        <f t="shared" si="1"/>
        <v>42089.657604166663</v>
      </c>
      <c r="H6" s="9">
        <v>42089.657604166663</v>
      </c>
      <c r="I6" s="4">
        <f t="shared" si="2"/>
        <v>1.3</v>
      </c>
      <c r="J6" s="4">
        <v>194.28</v>
      </c>
      <c r="K6" s="1" t="s">
        <v>18</v>
      </c>
      <c r="L6" s="1" t="s">
        <v>19</v>
      </c>
      <c r="M6" s="7" t="s">
        <v>239</v>
      </c>
      <c r="N6" s="7" t="s">
        <v>239</v>
      </c>
      <c r="O6" s="7" t="s">
        <v>239</v>
      </c>
      <c r="P6" s="7" t="s">
        <v>238</v>
      </c>
      <c r="Q6" s="7" t="s">
        <v>239</v>
      </c>
      <c r="R6" s="7" t="s">
        <v>239</v>
      </c>
      <c r="S6" s="7" t="s">
        <v>239</v>
      </c>
      <c r="T6" s="7" t="s">
        <v>239</v>
      </c>
      <c r="U6" s="12" t="s">
        <v>380</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row>
    <row r="7" spans="1:241" x14ac:dyDescent="0.25">
      <c r="A7" s="15"/>
      <c r="B7" s="15"/>
      <c r="C7" s="1">
        <v>5</v>
      </c>
      <c r="D7" s="1" t="s">
        <v>250</v>
      </c>
      <c r="E7" s="2">
        <f t="shared" si="0"/>
        <v>42089.659756944442</v>
      </c>
      <c r="F7" s="9">
        <v>42089.659756944442</v>
      </c>
      <c r="G7" s="2">
        <f t="shared" si="1"/>
        <v>42089.795902777776</v>
      </c>
      <c r="H7" s="9">
        <v>42089.795902777776</v>
      </c>
      <c r="I7" s="4">
        <f t="shared" si="2"/>
        <v>3.3</v>
      </c>
      <c r="J7" s="4">
        <v>195.27</v>
      </c>
      <c r="K7" s="1" t="s">
        <v>20</v>
      </c>
      <c r="L7" s="1" t="s">
        <v>21</v>
      </c>
      <c r="M7" s="7" t="s">
        <v>240</v>
      </c>
      <c r="N7" s="7" t="s">
        <v>240</v>
      </c>
      <c r="O7" s="7" t="s">
        <v>240</v>
      </c>
      <c r="P7" s="7" t="s">
        <v>376</v>
      </c>
      <c r="Q7" s="7" t="s">
        <v>240</v>
      </c>
      <c r="R7" s="7" t="s">
        <v>240</v>
      </c>
      <c r="S7" s="7" t="s">
        <v>240</v>
      </c>
      <c r="T7" s="7" t="s">
        <v>240</v>
      </c>
      <c r="U7" s="10" t="s">
        <v>401</v>
      </c>
      <c r="V7" s="1" t="s">
        <v>441</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row>
    <row r="8" spans="1:241" x14ac:dyDescent="0.25">
      <c r="A8" s="15" t="s">
        <v>306</v>
      </c>
      <c r="B8" s="15" t="s">
        <v>333</v>
      </c>
      <c r="C8" s="1">
        <v>1</v>
      </c>
      <c r="D8" s="1" t="s">
        <v>0</v>
      </c>
      <c r="E8" s="2">
        <f t="shared" si="0"/>
        <v>42383.34302083333</v>
      </c>
      <c r="F8" s="9">
        <v>42383.34302083333</v>
      </c>
      <c r="G8" s="2">
        <f t="shared" si="1"/>
        <v>42383.458020833335</v>
      </c>
      <c r="H8" s="9">
        <v>42383.458020833335</v>
      </c>
      <c r="I8" s="4">
        <f t="shared" si="2"/>
        <v>2.8</v>
      </c>
      <c r="J8" s="4">
        <v>197.32</v>
      </c>
      <c r="K8" s="1" t="s">
        <v>22</v>
      </c>
      <c r="L8" s="1" t="s">
        <v>23</v>
      </c>
      <c r="M8" s="7" t="s">
        <v>237</v>
      </c>
      <c r="N8" s="7" t="s">
        <v>237</v>
      </c>
      <c r="O8" s="7" t="s">
        <v>237</v>
      </c>
      <c r="P8" s="7" t="s">
        <v>237</v>
      </c>
      <c r="Q8" s="7" t="s">
        <v>237</v>
      </c>
      <c r="R8" s="7" t="s">
        <v>237</v>
      </c>
      <c r="S8" s="7" t="s">
        <v>237</v>
      </c>
      <c r="T8" s="7" t="s">
        <v>237</v>
      </c>
      <c r="U8" s="12" t="s">
        <v>383</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row>
    <row r="9" spans="1:241" x14ac:dyDescent="0.25">
      <c r="A9" s="15"/>
      <c r="B9" s="15"/>
      <c r="C9" s="1">
        <v>2</v>
      </c>
      <c r="D9" s="1" t="s">
        <v>1</v>
      </c>
      <c r="E9" s="2">
        <f t="shared" si="0"/>
        <v>42386.345775462964</v>
      </c>
      <c r="F9" s="9">
        <v>42386.345775462964</v>
      </c>
      <c r="G9" s="2">
        <f t="shared" si="1"/>
        <v>42386.932199074072</v>
      </c>
      <c r="H9" s="9">
        <v>42386.932199074072</v>
      </c>
      <c r="I9" s="4">
        <f t="shared" si="2"/>
        <v>14.1</v>
      </c>
      <c r="J9" s="4">
        <v>200.2</v>
      </c>
      <c r="K9" s="1" t="s">
        <v>24</v>
      </c>
      <c r="L9" s="1" t="s">
        <v>25</v>
      </c>
      <c r="M9" s="12" t="s">
        <v>237</v>
      </c>
      <c r="N9" s="12" t="s">
        <v>237</v>
      </c>
      <c r="O9" s="12" t="s">
        <v>237</v>
      </c>
      <c r="P9" s="12" t="s">
        <v>237</v>
      </c>
      <c r="Q9" s="12" t="s">
        <v>237</v>
      </c>
      <c r="R9" s="12" t="s">
        <v>237</v>
      </c>
      <c r="S9" s="7" t="s">
        <v>240</v>
      </c>
      <c r="T9" s="7" t="s">
        <v>238</v>
      </c>
      <c r="U9" s="10" t="s">
        <v>387</v>
      </c>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row>
    <row r="10" spans="1:241" x14ac:dyDescent="0.25">
      <c r="A10" s="15"/>
      <c r="B10" s="15"/>
      <c r="C10" s="1">
        <v>3</v>
      </c>
      <c r="D10" s="1" t="s">
        <v>2</v>
      </c>
      <c r="E10" s="2">
        <f t="shared" si="0"/>
        <v>42400.611134259256</v>
      </c>
      <c r="F10" s="9">
        <v>42400.611134259256</v>
      </c>
      <c r="G10" s="2">
        <f t="shared" si="1"/>
        <v>42400.69940972222</v>
      </c>
      <c r="H10" s="9">
        <v>42400.69940972222</v>
      </c>
      <c r="I10" s="4">
        <f t="shared" si="2"/>
        <v>2.1</v>
      </c>
      <c r="J10" s="4">
        <v>293.17</v>
      </c>
      <c r="K10" s="1" t="s">
        <v>26</v>
      </c>
      <c r="L10" s="1" t="s">
        <v>27</v>
      </c>
      <c r="M10" s="12" t="s">
        <v>240</v>
      </c>
      <c r="N10" s="12" t="s">
        <v>240</v>
      </c>
      <c r="O10" s="12" t="s">
        <v>240</v>
      </c>
      <c r="P10" s="12" t="s">
        <v>240</v>
      </c>
      <c r="Q10" s="12" t="s">
        <v>240</v>
      </c>
      <c r="R10" s="12" t="s">
        <v>240</v>
      </c>
      <c r="S10" s="7" t="s">
        <v>376</v>
      </c>
      <c r="T10" s="12" t="s">
        <v>240</v>
      </c>
      <c r="U10" s="7" t="s">
        <v>384</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row>
    <row r="11" spans="1:241" x14ac:dyDescent="0.25">
      <c r="A11" s="15"/>
      <c r="B11" s="15"/>
      <c r="C11" s="1">
        <v>4</v>
      </c>
      <c r="D11" s="1" t="s">
        <v>3</v>
      </c>
      <c r="E11" s="2">
        <f t="shared" si="0"/>
        <v>42401.519074074073</v>
      </c>
      <c r="F11" s="9">
        <v>42401.519074074073</v>
      </c>
      <c r="G11" s="2">
        <f t="shared" si="1"/>
        <v>42401.890381944446</v>
      </c>
      <c r="H11" s="9">
        <v>42401.890381944446</v>
      </c>
      <c r="I11" s="4">
        <f t="shared" si="2"/>
        <v>8.9</v>
      </c>
      <c r="J11" s="4">
        <v>294.16000000000003</v>
      </c>
      <c r="K11" s="1" t="s">
        <v>28</v>
      </c>
      <c r="L11" s="1" t="s">
        <v>29</v>
      </c>
      <c r="M11" s="12" t="s">
        <v>240</v>
      </c>
      <c r="N11" s="12" t="s">
        <v>240</v>
      </c>
      <c r="O11" s="12" t="s">
        <v>240</v>
      </c>
      <c r="P11" s="12" t="s">
        <v>240</v>
      </c>
      <c r="Q11" s="12" t="s">
        <v>240</v>
      </c>
      <c r="R11" s="12" t="s">
        <v>240</v>
      </c>
      <c r="S11" s="12" t="s">
        <v>376</v>
      </c>
      <c r="T11" s="12" t="s">
        <v>240</v>
      </c>
      <c r="U11" s="12" t="s">
        <v>382</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row>
    <row r="12" spans="1:241" x14ac:dyDescent="0.25">
      <c r="A12" s="15"/>
      <c r="B12" s="15"/>
      <c r="C12" s="1">
        <v>5</v>
      </c>
      <c r="D12" s="1" t="s">
        <v>4</v>
      </c>
      <c r="E12" s="2">
        <f t="shared" si="0"/>
        <v>42413.060567129629</v>
      </c>
      <c r="F12" s="9">
        <v>42413.060567129629</v>
      </c>
      <c r="G12" s="2">
        <f t="shared" si="1"/>
        <v>42413.100613425922</v>
      </c>
      <c r="H12" s="9">
        <v>42413.100613425922</v>
      </c>
      <c r="I12" s="4">
        <f t="shared" si="2"/>
        <v>1</v>
      </c>
      <c r="J12" s="4">
        <v>176.36</v>
      </c>
      <c r="K12" s="1" t="s">
        <v>30</v>
      </c>
      <c r="L12" s="1" t="s">
        <v>31</v>
      </c>
      <c r="M12" s="7" t="s">
        <v>240</v>
      </c>
      <c r="N12" s="7" t="s">
        <v>240</v>
      </c>
      <c r="O12" s="7" t="s">
        <v>240</v>
      </c>
      <c r="P12" s="7" t="s">
        <v>240</v>
      </c>
      <c r="Q12" s="7" t="s">
        <v>240</v>
      </c>
      <c r="R12" s="7" t="s">
        <v>240</v>
      </c>
      <c r="S12" s="7" t="s">
        <v>240</v>
      </c>
      <c r="T12" s="7" t="s">
        <v>240</v>
      </c>
      <c r="U12" s="12" t="s">
        <v>380</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row>
    <row r="13" spans="1:241" x14ac:dyDescent="0.25">
      <c r="A13" s="15" t="s">
        <v>307</v>
      </c>
      <c r="B13" s="15" t="s">
        <v>335</v>
      </c>
      <c r="C13" s="1">
        <v>1</v>
      </c>
      <c r="D13" s="1" t="s">
        <v>0</v>
      </c>
      <c r="E13" s="2">
        <f t="shared" si="0"/>
        <v>42445.91479166667</v>
      </c>
      <c r="F13" s="9">
        <v>42445.91479166667</v>
      </c>
      <c r="G13" s="2">
        <f t="shared" si="1"/>
        <v>42446.496203703704</v>
      </c>
      <c r="H13" s="9">
        <v>42446.496203703704</v>
      </c>
      <c r="I13" s="4">
        <f t="shared" si="2"/>
        <v>14</v>
      </c>
      <c r="J13" s="4">
        <v>206.18</v>
      </c>
      <c r="K13" s="1" t="s">
        <v>32</v>
      </c>
      <c r="L13" s="1" t="s">
        <v>33</v>
      </c>
      <c r="M13" s="7" t="s">
        <v>237</v>
      </c>
      <c r="N13" s="7" t="s">
        <v>237</v>
      </c>
      <c r="O13" s="7" t="s">
        <v>237</v>
      </c>
      <c r="P13" s="7" t="s">
        <v>237</v>
      </c>
      <c r="Q13" s="7" t="s">
        <v>237</v>
      </c>
      <c r="R13" s="7" t="s">
        <v>237</v>
      </c>
      <c r="S13" s="12" t="s">
        <v>240</v>
      </c>
      <c r="T13" s="7" t="s">
        <v>237</v>
      </c>
      <c r="U13" s="12" t="s">
        <v>380</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row>
    <row r="14" spans="1:241" x14ac:dyDescent="0.25">
      <c r="A14" s="15"/>
      <c r="B14" s="15"/>
      <c r="C14" s="1">
        <v>2</v>
      </c>
      <c r="D14" s="1" t="s">
        <v>1</v>
      </c>
      <c r="E14" s="2">
        <f t="shared" si="0"/>
        <v>42446.591516203705</v>
      </c>
      <c r="F14" s="9">
        <v>42446.591516203705</v>
      </c>
      <c r="G14" s="2">
        <f t="shared" si="1"/>
        <v>42446.734502314815</v>
      </c>
      <c r="H14" s="9">
        <v>42446.734502314815</v>
      </c>
      <c r="I14" s="4">
        <f t="shared" si="2"/>
        <v>3.4</v>
      </c>
      <c r="J14" s="4">
        <v>195.28</v>
      </c>
      <c r="K14" s="1" t="s">
        <v>34</v>
      </c>
      <c r="L14" s="1" t="s">
        <v>35</v>
      </c>
      <c r="M14" s="7" t="s">
        <v>237</v>
      </c>
      <c r="N14" s="7" t="s">
        <v>237</v>
      </c>
      <c r="O14" s="7" t="s">
        <v>237</v>
      </c>
      <c r="P14" s="7" t="s">
        <v>237</v>
      </c>
      <c r="Q14" s="7" t="s">
        <v>237</v>
      </c>
      <c r="R14" s="7" t="s">
        <v>237</v>
      </c>
      <c r="S14" s="7" t="s">
        <v>241</v>
      </c>
      <c r="T14" s="7" t="s">
        <v>237</v>
      </c>
      <c r="U14" s="12" t="s">
        <v>385</v>
      </c>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row>
    <row r="15" spans="1:241" x14ac:dyDescent="0.25">
      <c r="A15" s="15"/>
      <c r="B15" s="15"/>
      <c r="C15" s="1">
        <v>3</v>
      </c>
      <c r="D15" s="1" t="s">
        <v>2</v>
      </c>
      <c r="E15" s="2">
        <f t="shared" si="0"/>
        <v>42459.43677083333</v>
      </c>
      <c r="F15" s="9">
        <v>42459.43677083333</v>
      </c>
      <c r="G15" s="2">
        <f t="shared" si="1"/>
        <v>42459.999965277777</v>
      </c>
      <c r="H15" s="9">
        <v>42459.999965277777</v>
      </c>
      <c r="I15" s="4">
        <f t="shared" si="2"/>
        <v>13.5</v>
      </c>
      <c r="J15" s="4">
        <v>226.9</v>
      </c>
      <c r="K15" s="1" t="s">
        <v>36</v>
      </c>
      <c r="L15" s="1" t="s">
        <v>37</v>
      </c>
      <c r="M15" s="12" t="s">
        <v>237</v>
      </c>
      <c r="N15" s="12" t="s">
        <v>237</v>
      </c>
      <c r="O15" s="12" t="s">
        <v>237</v>
      </c>
      <c r="P15" s="12" t="s">
        <v>237</v>
      </c>
      <c r="Q15" s="12" t="s">
        <v>237</v>
      </c>
      <c r="R15" s="12" t="s">
        <v>237</v>
      </c>
      <c r="S15" s="7" t="s">
        <v>376</v>
      </c>
      <c r="T15" s="12" t="s">
        <v>237</v>
      </c>
      <c r="U15" s="12" t="s">
        <v>386</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row>
    <row r="16" spans="1:241" x14ac:dyDescent="0.25">
      <c r="A16" s="15"/>
      <c r="B16" s="15"/>
      <c r="C16" s="1">
        <v>4</v>
      </c>
      <c r="D16" s="1" t="s">
        <v>3</v>
      </c>
      <c r="E16" s="2">
        <f t="shared" si="0"/>
        <v>42466.30128472222</v>
      </c>
      <c r="F16" s="9">
        <v>42466.30128472222</v>
      </c>
      <c r="G16" s="2">
        <f t="shared" si="1"/>
        <v>42466.72347222222</v>
      </c>
      <c r="H16" s="9">
        <v>42466.72347222222</v>
      </c>
      <c r="I16" s="4">
        <f t="shared" si="2"/>
        <v>10.1</v>
      </c>
      <c r="J16" s="4">
        <v>197.17</v>
      </c>
      <c r="K16" s="1" t="s">
        <v>38</v>
      </c>
      <c r="L16" s="1" t="s">
        <v>39</v>
      </c>
      <c r="M16" s="12" t="s">
        <v>239</v>
      </c>
      <c r="N16" s="12" t="s">
        <v>239</v>
      </c>
      <c r="O16" s="12" t="s">
        <v>239</v>
      </c>
      <c r="P16" s="12" t="s">
        <v>239</v>
      </c>
      <c r="Q16" s="12" t="s">
        <v>239</v>
      </c>
      <c r="R16" s="12" t="s">
        <v>239</v>
      </c>
      <c r="S16" s="7" t="s">
        <v>240</v>
      </c>
      <c r="T16" s="12" t="s">
        <v>239</v>
      </c>
      <c r="U16" s="12" t="s">
        <v>388</v>
      </c>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row>
    <row r="17" spans="1:241" x14ac:dyDescent="0.25">
      <c r="A17" s="15" t="s">
        <v>308</v>
      </c>
      <c r="B17" s="15" t="s">
        <v>338</v>
      </c>
      <c r="C17" s="1">
        <v>1</v>
      </c>
      <c r="D17" s="1" t="s">
        <v>0</v>
      </c>
      <c r="E17" s="2">
        <f t="shared" si="0"/>
        <v>42613.503344907411</v>
      </c>
      <c r="F17" s="9">
        <v>42613.503344907411</v>
      </c>
      <c r="G17" s="2">
        <f t="shared" si="1"/>
        <v>42613.775590277779</v>
      </c>
      <c r="H17" s="9">
        <v>42613.775590277779</v>
      </c>
      <c r="I17" s="4">
        <f t="shared" si="2"/>
        <v>6.5</v>
      </c>
      <c r="J17" s="4">
        <v>199.47</v>
      </c>
      <c r="K17" s="1" t="s">
        <v>40</v>
      </c>
      <c r="L17" s="1" t="s">
        <v>41</v>
      </c>
      <c r="M17" s="7" t="s">
        <v>239</v>
      </c>
      <c r="N17" s="7" t="s">
        <v>239</v>
      </c>
      <c r="O17" s="7" t="s">
        <v>239</v>
      </c>
      <c r="P17" s="7" t="s">
        <v>238</v>
      </c>
      <c r="Q17" s="7" t="s">
        <v>238</v>
      </c>
      <c r="R17" s="7" t="s">
        <v>239</v>
      </c>
      <c r="S17" s="7" t="s">
        <v>241</v>
      </c>
      <c r="T17" s="7" t="s">
        <v>239</v>
      </c>
      <c r="U17" s="12" t="s">
        <v>390</v>
      </c>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row>
    <row r="18" spans="1:241" x14ac:dyDescent="0.25">
      <c r="A18" s="15"/>
      <c r="B18" s="15"/>
      <c r="C18" s="1">
        <v>2</v>
      </c>
      <c r="D18" s="1" t="s">
        <v>1</v>
      </c>
      <c r="E18" s="2">
        <f t="shared" si="0"/>
        <v>42615.180613425924</v>
      </c>
      <c r="F18" s="9">
        <v>42615.180613425924</v>
      </c>
      <c r="G18" s="2">
        <f t="shared" si="1"/>
        <v>42615.29210648148</v>
      </c>
      <c r="H18" s="9">
        <v>42615.29210648148</v>
      </c>
      <c r="I18" s="4">
        <f t="shared" si="2"/>
        <v>2.7</v>
      </c>
      <c r="J18" s="4">
        <v>194.53</v>
      </c>
      <c r="K18" s="1" t="s">
        <v>42</v>
      </c>
      <c r="L18" s="1" t="s">
        <v>43</v>
      </c>
      <c r="M18" s="12" t="s">
        <v>376</v>
      </c>
      <c r="N18" s="12" t="s">
        <v>376</v>
      </c>
      <c r="O18" s="12" t="s">
        <v>376</v>
      </c>
      <c r="P18" s="12" t="s">
        <v>376</v>
      </c>
      <c r="Q18" s="12" t="s">
        <v>376</v>
      </c>
      <c r="R18" s="7" t="s">
        <v>376</v>
      </c>
      <c r="S18" s="7" t="s">
        <v>376</v>
      </c>
      <c r="T18" s="7" t="s">
        <v>376</v>
      </c>
      <c r="U18" s="10" t="s">
        <v>394</v>
      </c>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row>
    <row r="19" spans="1:241" x14ac:dyDescent="0.25">
      <c r="A19" s="15"/>
      <c r="B19" s="15"/>
      <c r="C19" s="1">
        <v>3</v>
      </c>
      <c r="D19" s="1" t="s">
        <v>251</v>
      </c>
      <c r="E19" s="2">
        <f t="shared" si="0"/>
        <v>42617.187430555554</v>
      </c>
      <c r="F19" s="9">
        <v>42617.187430555554</v>
      </c>
      <c r="G19" s="2">
        <f t="shared" si="1"/>
        <v>42617.293541666666</v>
      </c>
      <c r="H19" s="9">
        <v>42617.293541666666</v>
      </c>
      <c r="I19" s="4">
        <f t="shared" si="2"/>
        <v>2.5</v>
      </c>
      <c r="J19" s="4">
        <v>193.52</v>
      </c>
      <c r="K19" s="1" t="s">
        <v>44</v>
      </c>
      <c r="L19" s="1" t="s">
        <v>45</v>
      </c>
      <c r="M19" s="12" t="s">
        <v>240</v>
      </c>
      <c r="N19" s="12" t="s">
        <v>240</v>
      </c>
      <c r="O19" s="12" t="s">
        <v>240</v>
      </c>
      <c r="P19" s="12" t="s">
        <v>240</v>
      </c>
      <c r="Q19" s="12" t="s">
        <v>240</v>
      </c>
      <c r="R19" s="12" t="s">
        <v>240</v>
      </c>
      <c r="S19" s="12" t="s">
        <v>240</v>
      </c>
      <c r="T19" s="12" t="s">
        <v>240</v>
      </c>
      <c r="U19" s="12" t="s">
        <v>391</v>
      </c>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row>
    <row r="20" spans="1:241" x14ac:dyDescent="0.25">
      <c r="A20" s="15"/>
      <c r="B20" s="15"/>
      <c r="C20" s="1">
        <v>4</v>
      </c>
      <c r="D20" s="11" t="s">
        <v>252</v>
      </c>
      <c r="E20" s="2">
        <f t="shared" si="0"/>
        <v>42617.29550925926</v>
      </c>
      <c r="F20" s="9">
        <v>42617.29550925926</v>
      </c>
      <c r="G20" s="2">
        <f t="shared" si="1"/>
        <v>42617.533750000002</v>
      </c>
      <c r="H20" s="9">
        <v>42617.533750000002</v>
      </c>
      <c r="I20" s="4">
        <f t="shared" si="2"/>
        <v>5.7</v>
      </c>
      <c r="J20" s="4">
        <v>193.51</v>
      </c>
      <c r="K20" s="1" t="s">
        <v>46</v>
      </c>
      <c r="L20" s="1" t="s">
        <v>47</v>
      </c>
      <c r="M20" s="7" t="s">
        <v>239</v>
      </c>
      <c r="N20" s="7" t="s">
        <v>239</v>
      </c>
      <c r="O20" s="7" t="s">
        <v>239</v>
      </c>
      <c r="P20" s="7" t="s">
        <v>239</v>
      </c>
      <c r="Q20" s="7" t="s">
        <v>239</v>
      </c>
      <c r="R20" s="7" t="s">
        <v>239</v>
      </c>
      <c r="S20" s="7" t="s">
        <v>240</v>
      </c>
      <c r="T20" s="7" t="s">
        <v>239</v>
      </c>
      <c r="U20" s="12" t="s">
        <v>392</v>
      </c>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row>
    <row r="21" spans="1:241" x14ac:dyDescent="0.25">
      <c r="A21" s="15"/>
      <c r="B21" s="15"/>
      <c r="C21" s="1">
        <v>5</v>
      </c>
      <c r="D21" s="11" t="s">
        <v>253</v>
      </c>
      <c r="E21" s="2">
        <f t="shared" si="0"/>
        <v>42617.535833333335</v>
      </c>
      <c r="F21" s="9">
        <v>42617.535833333335</v>
      </c>
      <c r="G21" s="2">
        <f t="shared" si="1"/>
        <v>42617.600046296298</v>
      </c>
      <c r="H21" s="9">
        <v>42617.600046296298</v>
      </c>
      <c r="I21" s="4">
        <f t="shared" si="2"/>
        <v>1.5</v>
      </c>
      <c r="J21" s="4">
        <v>192.51</v>
      </c>
      <c r="K21" s="1" t="s">
        <v>48</v>
      </c>
      <c r="L21" s="1" t="s">
        <v>49</v>
      </c>
      <c r="M21" s="12" t="s">
        <v>240</v>
      </c>
      <c r="N21" s="12" t="s">
        <v>240</v>
      </c>
      <c r="O21" s="12" t="s">
        <v>240</v>
      </c>
      <c r="P21" s="12" t="s">
        <v>240</v>
      </c>
      <c r="Q21" s="12" t="s">
        <v>240</v>
      </c>
      <c r="R21" s="12" t="s">
        <v>240</v>
      </c>
      <c r="S21" s="7" t="s">
        <v>241</v>
      </c>
      <c r="T21" s="12" t="s">
        <v>240</v>
      </c>
      <c r="U21" s="12" t="s">
        <v>393</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row>
    <row r="22" spans="1:241" x14ac:dyDescent="0.25">
      <c r="A22" s="15"/>
      <c r="B22" s="15"/>
      <c r="C22" s="1">
        <v>6</v>
      </c>
      <c r="D22" s="11" t="s">
        <v>254</v>
      </c>
      <c r="E22" s="2">
        <f t="shared" si="0"/>
        <v>42617.600995370369</v>
      </c>
      <c r="F22" s="9">
        <v>42617.600995370369</v>
      </c>
      <c r="G22" s="2">
        <f t="shared" si="1"/>
        <v>42617.610081018516</v>
      </c>
      <c r="H22" s="9">
        <v>42617.610081018516</v>
      </c>
      <c r="I22" s="4">
        <f t="shared" si="2"/>
        <v>0.2</v>
      </c>
      <c r="J22" s="4">
        <v>102.23</v>
      </c>
      <c r="K22" s="1" t="s">
        <v>50</v>
      </c>
      <c r="L22" s="1" t="s">
        <v>51</v>
      </c>
      <c r="M22" s="12" t="s">
        <v>240</v>
      </c>
      <c r="N22" s="12" t="s">
        <v>240</v>
      </c>
      <c r="O22" s="12" t="s">
        <v>240</v>
      </c>
      <c r="P22" s="12" t="s">
        <v>240</v>
      </c>
      <c r="Q22" s="12" t="s">
        <v>240</v>
      </c>
      <c r="R22" s="12" t="s">
        <v>240</v>
      </c>
      <c r="S22" s="7" t="s">
        <v>241</v>
      </c>
      <c r="T22" s="12" t="s">
        <v>240</v>
      </c>
      <c r="U22" s="7" t="s">
        <v>403</v>
      </c>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row>
    <row r="23" spans="1:241" x14ac:dyDescent="0.25">
      <c r="A23" s="15"/>
      <c r="B23" s="15"/>
      <c r="C23" s="1">
        <v>7</v>
      </c>
      <c r="D23" s="11" t="s">
        <v>255</v>
      </c>
      <c r="E23" s="2">
        <f t="shared" si="0"/>
        <v>42617.61078703704</v>
      </c>
      <c r="F23" s="9">
        <v>42617.61078703704</v>
      </c>
      <c r="G23" s="2">
        <f t="shared" si="1"/>
        <v>42617.626770833333</v>
      </c>
      <c r="H23" s="9">
        <v>42617.626770833333</v>
      </c>
      <c r="I23" s="4">
        <f t="shared" si="2"/>
        <v>0.4</v>
      </c>
      <c r="J23" s="4">
        <v>82.38</v>
      </c>
      <c r="K23" s="1" t="s">
        <v>52</v>
      </c>
      <c r="L23" s="1" t="s">
        <v>53</v>
      </c>
      <c r="M23" s="7" t="s">
        <v>237</v>
      </c>
      <c r="N23" s="7" t="s">
        <v>237</v>
      </c>
      <c r="O23" s="7" t="s">
        <v>237</v>
      </c>
      <c r="P23" s="7" t="s">
        <v>237</v>
      </c>
      <c r="Q23" s="7" t="s">
        <v>237</v>
      </c>
      <c r="R23" s="7" t="s">
        <v>237</v>
      </c>
      <c r="S23" s="7" t="s">
        <v>241</v>
      </c>
      <c r="T23" s="7" t="s">
        <v>237</v>
      </c>
      <c r="U23" s="12" t="s">
        <v>380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row>
    <row r="24" spans="1:241" x14ac:dyDescent="0.25">
      <c r="A24" s="15"/>
      <c r="B24" s="15"/>
      <c r="C24" s="1">
        <v>8</v>
      </c>
      <c r="D24" s="11" t="s">
        <v>256</v>
      </c>
      <c r="E24" s="2">
        <f t="shared" si="0"/>
        <v>42617.627500000002</v>
      </c>
      <c r="F24" s="9">
        <v>42617.627500000002</v>
      </c>
      <c r="G24" s="2">
        <f t="shared" si="1"/>
        <v>42617.700960648152</v>
      </c>
      <c r="H24" s="9">
        <v>42617.700960648152</v>
      </c>
      <c r="I24" s="4">
        <f t="shared" si="2"/>
        <v>1.8</v>
      </c>
      <c r="J24" s="4">
        <v>195.48</v>
      </c>
      <c r="K24" s="1" t="s">
        <v>54</v>
      </c>
      <c r="L24" s="1" t="s">
        <v>55</v>
      </c>
      <c r="M24" s="7" t="s">
        <v>240</v>
      </c>
      <c r="N24" s="7" t="s">
        <v>240</v>
      </c>
      <c r="O24" s="7" t="s">
        <v>240</v>
      </c>
      <c r="P24" s="7" t="s">
        <v>240</v>
      </c>
      <c r="Q24" s="7" t="s">
        <v>240</v>
      </c>
      <c r="R24" s="7" t="s">
        <v>240</v>
      </c>
      <c r="S24" s="7" t="s">
        <v>241</v>
      </c>
      <c r="T24" s="7" t="s">
        <v>240</v>
      </c>
      <c r="U24" s="7" t="s">
        <v>395</v>
      </c>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row>
    <row r="25" spans="1:241" x14ac:dyDescent="0.25">
      <c r="A25" s="15"/>
      <c r="B25" s="15"/>
      <c r="C25" s="1">
        <v>9</v>
      </c>
      <c r="D25" s="1" t="s">
        <v>257</v>
      </c>
      <c r="E25" s="2">
        <f t="shared" si="0"/>
        <v>42617.733807870369</v>
      </c>
      <c r="F25" s="9">
        <v>42617.733807870369</v>
      </c>
      <c r="G25" s="2">
        <f t="shared" si="1"/>
        <v>42618.077615740738</v>
      </c>
      <c r="H25" s="9">
        <v>42618.077615740738</v>
      </c>
      <c r="I25" s="4">
        <f t="shared" si="2"/>
        <v>8.3000000000000007</v>
      </c>
      <c r="J25" s="4">
        <v>194.49</v>
      </c>
      <c r="K25" s="1" t="s">
        <v>56</v>
      </c>
      <c r="L25" s="1" t="s">
        <v>57</v>
      </c>
      <c r="M25" s="7" t="s">
        <v>238</v>
      </c>
      <c r="N25" s="7" t="s">
        <v>238</v>
      </c>
      <c r="O25" s="7" t="s">
        <v>238</v>
      </c>
      <c r="P25" s="7" t="s">
        <v>241</v>
      </c>
      <c r="Q25" s="7" t="s">
        <v>241</v>
      </c>
      <c r="R25" s="7" t="s">
        <v>238</v>
      </c>
      <c r="S25" s="7" t="s">
        <v>238</v>
      </c>
      <c r="T25" s="7" t="s">
        <v>241</v>
      </c>
      <c r="U25" s="7" t="s">
        <v>396</v>
      </c>
      <c r="V25" s="1" t="s">
        <v>442</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row>
    <row r="26" spans="1:241" x14ac:dyDescent="0.25">
      <c r="A26" s="15"/>
      <c r="B26" s="15"/>
      <c r="C26" s="1">
        <v>10</v>
      </c>
      <c r="D26" s="11" t="s">
        <v>258</v>
      </c>
      <c r="E26" s="2">
        <f t="shared" si="0"/>
        <v>42618.079641203702</v>
      </c>
      <c r="F26" s="9">
        <v>42618.079641203702</v>
      </c>
      <c r="G26" s="2">
        <f t="shared" si="1"/>
        <v>42618.149884259263</v>
      </c>
      <c r="H26" s="9">
        <v>42618.149884259263</v>
      </c>
      <c r="I26" s="4">
        <f t="shared" si="2"/>
        <v>1.7</v>
      </c>
      <c r="J26" s="4">
        <v>194.47</v>
      </c>
      <c r="K26" s="1" t="s">
        <v>58</v>
      </c>
      <c r="L26" s="1" t="s">
        <v>59</v>
      </c>
      <c r="M26" s="7" t="s">
        <v>376</v>
      </c>
      <c r="N26" s="7" t="s">
        <v>376</v>
      </c>
      <c r="O26" s="7" t="s">
        <v>376</v>
      </c>
      <c r="P26" s="7" t="s">
        <v>241</v>
      </c>
      <c r="Q26" s="7" t="s">
        <v>241</v>
      </c>
      <c r="R26" s="7" t="s">
        <v>376</v>
      </c>
      <c r="S26" s="7" t="s">
        <v>376</v>
      </c>
      <c r="T26" s="7" t="s">
        <v>241</v>
      </c>
      <c r="U26" s="12" t="s">
        <v>396</v>
      </c>
      <c r="V26" s="14" t="s">
        <v>442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row>
    <row r="27" spans="1:241" x14ac:dyDescent="0.25">
      <c r="A27" s="15"/>
      <c r="B27" s="15"/>
      <c r="C27" s="1">
        <v>11</v>
      </c>
      <c r="D27" s="1" t="s">
        <v>4</v>
      </c>
      <c r="E27" s="2">
        <f t="shared" si="0"/>
        <v>42619.850324074076</v>
      </c>
      <c r="F27" s="9">
        <v>42619.850324074076</v>
      </c>
      <c r="G27" s="2">
        <f t="shared" si="1"/>
        <v>42620.098483796297</v>
      </c>
      <c r="H27" s="9">
        <v>42620.098483796297</v>
      </c>
      <c r="I27" s="4">
        <f t="shared" si="2"/>
        <v>6</v>
      </c>
      <c r="J27" s="4">
        <v>195.46</v>
      </c>
      <c r="K27" s="1" t="s">
        <v>60</v>
      </c>
      <c r="L27" s="1" t="s">
        <v>61</v>
      </c>
      <c r="M27" s="7" t="s">
        <v>237</v>
      </c>
      <c r="N27" s="7" t="s">
        <v>237</v>
      </c>
      <c r="O27" s="7" t="s">
        <v>237</v>
      </c>
      <c r="P27" s="7" t="s">
        <v>237</v>
      </c>
      <c r="Q27" s="7" t="s">
        <v>237</v>
      </c>
      <c r="R27" s="7" t="s">
        <v>237</v>
      </c>
      <c r="S27" s="7" t="s">
        <v>237</v>
      </c>
      <c r="T27" s="7" t="s">
        <v>237</v>
      </c>
      <c r="U27" s="12" t="s">
        <v>397</v>
      </c>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row>
    <row r="28" spans="1:241" x14ac:dyDescent="0.25">
      <c r="A28" s="15"/>
      <c r="B28" s="15"/>
      <c r="C28" s="1">
        <v>12</v>
      </c>
      <c r="D28" s="1" t="s">
        <v>259</v>
      </c>
      <c r="E28" s="2">
        <f t="shared" si="0"/>
        <v>42620.180474537039</v>
      </c>
      <c r="F28" s="9">
        <v>42620.180474537039</v>
      </c>
      <c r="G28" s="2">
        <f t="shared" si="1"/>
        <v>42620.183252314811</v>
      </c>
      <c r="H28" s="9">
        <v>42620.183252314811</v>
      </c>
      <c r="I28" s="4">
        <f t="shared" si="2"/>
        <v>0.1</v>
      </c>
      <c r="J28" s="4">
        <v>58.56</v>
      </c>
      <c r="K28" s="1" t="s">
        <v>62</v>
      </c>
      <c r="L28" s="1" t="s">
        <v>63</v>
      </c>
      <c r="M28" s="7" t="s">
        <v>241</v>
      </c>
      <c r="N28" s="7" t="s">
        <v>241</v>
      </c>
      <c r="O28" s="7" t="s">
        <v>241</v>
      </c>
      <c r="P28" s="7" t="s">
        <v>241</v>
      </c>
      <c r="Q28" s="7" t="s">
        <v>241</v>
      </c>
      <c r="R28" s="7" t="s">
        <v>241</v>
      </c>
      <c r="S28" s="7" t="s">
        <v>241</v>
      </c>
      <c r="T28" s="7" t="s">
        <v>241</v>
      </c>
      <c r="U28" s="12" t="s">
        <v>396</v>
      </c>
      <c r="V28" s="1" t="s">
        <v>443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row>
    <row r="29" spans="1:241" x14ac:dyDescent="0.25">
      <c r="A29" s="15"/>
      <c r="B29" s="15"/>
      <c r="C29" s="1">
        <v>13</v>
      </c>
      <c r="D29" s="11" t="s">
        <v>260</v>
      </c>
      <c r="E29" s="2">
        <f t="shared" si="0"/>
        <v>42620.194155092591</v>
      </c>
      <c r="F29" s="9">
        <v>42620.194155092591</v>
      </c>
      <c r="G29" s="2">
        <f t="shared" si="1"/>
        <v>42620.387604166666</v>
      </c>
      <c r="H29" s="9">
        <v>42620.387604166666</v>
      </c>
      <c r="I29" s="4">
        <f t="shared" si="2"/>
        <v>4.5999999999999996</v>
      </c>
      <c r="J29" s="4">
        <v>194.47</v>
      </c>
      <c r="K29" s="1" t="s">
        <v>64</v>
      </c>
      <c r="L29" s="1" t="s">
        <v>65</v>
      </c>
      <c r="M29" s="12" t="s">
        <v>238</v>
      </c>
      <c r="N29" s="12" t="s">
        <v>238</v>
      </c>
      <c r="O29" s="12" t="s">
        <v>238</v>
      </c>
      <c r="P29" s="12" t="s">
        <v>238</v>
      </c>
      <c r="Q29" s="12" t="s">
        <v>238</v>
      </c>
      <c r="R29" s="12" t="s">
        <v>238</v>
      </c>
      <c r="S29" s="12" t="s">
        <v>238</v>
      </c>
      <c r="T29" s="7" t="s">
        <v>238</v>
      </c>
      <c r="U29" s="12" t="s">
        <v>398</v>
      </c>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row>
    <row r="30" spans="1:241" x14ac:dyDescent="0.25">
      <c r="A30" s="15"/>
      <c r="B30" s="15"/>
      <c r="C30" s="1">
        <v>14</v>
      </c>
      <c r="D30" s="1" t="s">
        <v>5</v>
      </c>
      <c r="E30" s="2">
        <f t="shared" si="0"/>
        <v>42623.9455787037</v>
      </c>
      <c r="F30" s="9">
        <v>42623.9455787037</v>
      </c>
      <c r="G30" s="2">
        <f t="shared" si="1"/>
        <v>42624.059062499997</v>
      </c>
      <c r="H30" s="9">
        <v>42624.059062499997</v>
      </c>
      <c r="I30" s="4">
        <f t="shared" si="2"/>
        <v>2.7</v>
      </c>
      <c r="J30" s="4">
        <v>195.48</v>
      </c>
      <c r="K30" s="1" t="s">
        <v>66</v>
      </c>
      <c r="L30" s="1" t="s">
        <v>67</v>
      </c>
      <c r="M30" s="12" t="s">
        <v>240</v>
      </c>
      <c r="N30" s="12" t="s">
        <v>240</v>
      </c>
      <c r="O30" s="12" t="s">
        <v>240</v>
      </c>
      <c r="P30" s="12" t="s">
        <v>240</v>
      </c>
      <c r="Q30" s="12" t="s">
        <v>240</v>
      </c>
      <c r="R30" s="12" t="s">
        <v>240</v>
      </c>
      <c r="S30" s="12" t="s">
        <v>240</v>
      </c>
      <c r="T30" s="12" t="s">
        <v>240</v>
      </c>
      <c r="U30" s="10" t="s">
        <v>399</v>
      </c>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row>
    <row r="31" spans="1:241" x14ac:dyDescent="0.25">
      <c r="A31" s="15"/>
      <c r="B31" s="15"/>
      <c r="C31" s="1">
        <v>15</v>
      </c>
      <c r="D31" s="1" t="s">
        <v>6</v>
      </c>
      <c r="E31" s="2">
        <f t="shared" si="0"/>
        <v>42624.118460648147</v>
      </c>
      <c r="F31" s="9">
        <v>42624.118460648147</v>
      </c>
      <c r="G31" s="2">
        <f t="shared" si="1"/>
        <v>42624.238819444443</v>
      </c>
      <c r="H31" s="9">
        <v>42624.238819444443</v>
      </c>
      <c r="I31" s="4">
        <f t="shared" si="2"/>
        <v>2.9</v>
      </c>
      <c r="J31" s="4">
        <v>195.48</v>
      </c>
      <c r="K31" s="1" t="s">
        <v>68</v>
      </c>
      <c r="L31" s="1" t="s">
        <v>69</v>
      </c>
      <c r="M31" s="7" t="s">
        <v>240</v>
      </c>
      <c r="N31" s="7" t="s">
        <v>240</v>
      </c>
      <c r="O31" s="7" t="s">
        <v>240</v>
      </c>
      <c r="P31" s="7" t="s">
        <v>240</v>
      </c>
      <c r="Q31" s="7" t="s">
        <v>240</v>
      </c>
      <c r="R31" s="7" t="s">
        <v>240</v>
      </c>
      <c r="S31" s="7" t="s">
        <v>240</v>
      </c>
      <c r="T31" s="7" t="s">
        <v>240</v>
      </c>
      <c r="U31" s="10" t="s">
        <v>404</v>
      </c>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row>
    <row r="32" spans="1:241" x14ac:dyDescent="0.25">
      <c r="A32" s="15"/>
      <c r="B32" s="15"/>
      <c r="C32" s="1">
        <v>16</v>
      </c>
      <c r="D32" s="1" t="s">
        <v>7</v>
      </c>
      <c r="E32" s="2">
        <f t="shared" si="0"/>
        <v>42629.282638888886</v>
      </c>
      <c r="F32" s="9">
        <v>42629.282638888886</v>
      </c>
      <c r="G32" s="2">
        <f t="shared" si="1"/>
        <v>42629.572858796295</v>
      </c>
      <c r="H32" s="9">
        <v>42629.572858796295</v>
      </c>
      <c r="I32" s="4">
        <f t="shared" si="2"/>
        <v>7</v>
      </c>
      <c r="J32" s="4">
        <v>242.15</v>
      </c>
      <c r="K32" s="1" t="s">
        <v>70</v>
      </c>
      <c r="L32" s="1" t="s">
        <v>71</v>
      </c>
      <c r="M32" s="7" t="s">
        <v>237</v>
      </c>
      <c r="N32" s="7" t="s">
        <v>237</v>
      </c>
      <c r="O32" s="7" t="s">
        <v>237</v>
      </c>
      <c r="P32" s="7" t="s">
        <v>237</v>
      </c>
      <c r="Q32" s="7" t="s">
        <v>237</v>
      </c>
      <c r="R32" s="7" t="s">
        <v>237</v>
      </c>
      <c r="S32" s="7" t="s">
        <v>237</v>
      </c>
      <c r="T32" s="7" t="s">
        <v>237</v>
      </c>
      <c r="U32" s="12" t="s">
        <v>405</v>
      </c>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row>
    <row r="33" spans="1:241" x14ac:dyDescent="0.25">
      <c r="A33" s="15"/>
      <c r="B33" s="15"/>
      <c r="C33" s="1">
        <v>17</v>
      </c>
      <c r="D33" s="1" t="s">
        <v>8</v>
      </c>
      <c r="E33" s="2">
        <f t="shared" si="0"/>
        <v>42633.970335648148</v>
      </c>
      <c r="F33" s="9">
        <v>42633.970335648148</v>
      </c>
      <c r="G33" s="2">
        <f t="shared" si="1"/>
        <v>42634.31040509259</v>
      </c>
      <c r="H33" s="9">
        <v>42634.31040509259</v>
      </c>
      <c r="I33" s="4">
        <f t="shared" si="2"/>
        <v>8.1999999999999993</v>
      </c>
      <c r="J33" s="4">
        <v>195.6</v>
      </c>
      <c r="K33" s="1" t="s">
        <v>72</v>
      </c>
      <c r="L33" s="1" t="s">
        <v>73</v>
      </c>
      <c r="M33" s="12" t="s">
        <v>237</v>
      </c>
      <c r="N33" s="12" t="s">
        <v>237</v>
      </c>
      <c r="O33" s="12" t="s">
        <v>237</v>
      </c>
      <c r="P33" s="12" t="s">
        <v>237</v>
      </c>
      <c r="Q33" s="12" t="s">
        <v>237</v>
      </c>
      <c r="R33" s="7" t="s">
        <v>241</v>
      </c>
      <c r="S33" s="12" t="s">
        <v>237</v>
      </c>
      <c r="T33" s="12" t="s">
        <v>237</v>
      </c>
      <c r="U33" s="12" t="s">
        <v>403</v>
      </c>
      <c r="V33" s="1" t="s">
        <v>444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row>
    <row r="34" spans="1:241" x14ac:dyDescent="0.25">
      <c r="A34" s="15" t="s">
        <v>309</v>
      </c>
      <c r="B34" s="15" t="s">
        <v>11</v>
      </c>
      <c r="C34" s="1">
        <v>1</v>
      </c>
      <c r="D34" s="1" t="s">
        <v>0</v>
      </c>
      <c r="E34" s="2">
        <f t="shared" si="0"/>
        <v>42644.341203703705</v>
      </c>
      <c r="F34" s="9">
        <v>42644.341203703705</v>
      </c>
      <c r="G34" s="2">
        <f t="shared" si="1"/>
        <v>42644.675486111111</v>
      </c>
      <c r="H34" s="9">
        <v>42644.675486111111</v>
      </c>
      <c r="I34" s="4">
        <f t="shared" si="2"/>
        <v>8</v>
      </c>
      <c r="J34" s="4">
        <v>102.33</v>
      </c>
      <c r="K34" s="1" t="s">
        <v>74</v>
      </c>
      <c r="L34" s="1" t="s">
        <v>75</v>
      </c>
      <c r="M34" s="7" t="s">
        <v>240</v>
      </c>
      <c r="N34" s="7" t="s">
        <v>240</v>
      </c>
      <c r="O34" s="7" t="s">
        <v>240</v>
      </c>
      <c r="P34" s="7" t="s">
        <v>240</v>
      </c>
      <c r="Q34" s="7" t="s">
        <v>240</v>
      </c>
      <c r="R34" s="7" t="s">
        <v>240</v>
      </c>
      <c r="S34" s="7" t="s">
        <v>240</v>
      </c>
      <c r="T34" s="7" t="s">
        <v>240</v>
      </c>
      <c r="U34" s="12" t="s">
        <v>380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row>
    <row r="35" spans="1:241" x14ac:dyDescent="0.25">
      <c r="A35" s="15"/>
      <c r="B35" s="15"/>
      <c r="C35" s="1">
        <v>2</v>
      </c>
      <c r="D35" s="1" t="s">
        <v>246</v>
      </c>
      <c r="E35" s="2">
        <f t="shared" si="0"/>
        <v>42644.707129629627</v>
      </c>
      <c r="F35" s="9">
        <v>42644.707129629627</v>
      </c>
      <c r="G35" s="2">
        <f t="shared" si="1"/>
        <v>42644.800370370373</v>
      </c>
      <c r="H35" s="9">
        <v>42644.800370370373</v>
      </c>
      <c r="I35" s="4">
        <f t="shared" si="2"/>
        <v>2.2000000000000002</v>
      </c>
      <c r="J35" s="4">
        <v>77.5</v>
      </c>
      <c r="K35" s="1" t="s">
        <v>76</v>
      </c>
      <c r="L35" s="1" t="s">
        <v>77</v>
      </c>
      <c r="M35" s="12" t="s">
        <v>238</v>
      </c>
      <c r="N35" s="12" t="s">
        <v>238</v>
      </c>
      <c r="O35" s="12" t="s">
        <v>238</v>
      </c>
      <c r="P35" s="12" t="s">
        <v>238</v>
      </c>
      <c r="Q35" s="12" t="s">
        <v>238</v>
      </c>
      <c r="R35" s="12" t="s">
        <v>238</v>
      </c>
      <c r="S35" s="12" t="s">
        <v>238</v>
      </c>
      <c r="T35" s="7" t="s">
        <v>238</v>
      </c>
      <c r="U35" s="12" t="s">
        <v>380</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row>
    <row r="36" spans="1:241" x14ac:dyDescent="0.25">
      <c r="A36" s="15"/>
      <c r="B36" s="15"/>
      <c r="C36" s="1">
        <v>3</v>
      </c>
      <c r="D36" s="11" t="s">
        <v>247</v>
      </c>
      <c r="E36" s="2">
        <f t="shared" si="0"/>
        <v>42644.801863425928</v>
      </c>
      <c r="F36" s="9">
        <v>42644.801863425928</v>
      </c>
      <c r="G36" s="2">
        <f t="shared" si="1"/>
        <v>42644.913078703707</v>
      </c>
      <c r="H36" s="9">
        <v>42644.913078703707</v>
      </c>
      <c r="I36" s="4">
        <f t="shared" si="2"/>
        <v>2.7</v>
      </c>
      <c r="J36" s="4">
        <v>116.23</v>
      </c>
      <c r="K36" s="1" t="s">
        <v>80</v>
      </c>
      <c r="L36" s="1" t="s">
        <v>81</v>
      </c>
      <c r="M36" s="12" t="s">
        <v>240</v>
      </c>
      <c r="N36" s="12" t="s">
        <v>240</v>
      </c>
      <c r="O36" s="12" t="s">
        <v>240</v>
      </c>
      <c r="P36" s="12" t="s">
        <v>240</v>
      </c>
      <c r="Q36" s="12" t="s">
        <v>240</v>
      </c>
      <c r="R36" s="12" t="s">
        <v>240</v>
      </c>
      <c r="S36" s="12" t="s">
        <v>240</v>
      </c>
      <c r="T36" s="12" t="s">
        <v>240</v>
      </c>
      <c r="U36" s="12" t="s">
        <v>380</v>
      </c>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row>
    <row r="37" spans="1:241" x14ac:dyDescent="0.25">
      <c r="A37" s="15"/>
      <c r="B37" s="15"/>
      <c r="C37" s="1">
        <v>4</v>
      </c>
      <c r="D37" s="11" t="s">
        <v>249</v>
      </c>
      <c r="E37" s="2">
        <f t="shared" si="0"/>
        <v>42644.914224537039</v>
      </c>
      <c r="F37" s="9">
        <v>42644.914224537039</v>
      </c>
      <c r="G37" s="2">
        <f t="shared" si="1"/>
        <v>42645.160601851851</v>
      </c>
      <c r="H37" s="9">
        <v>42645.160601851851</v>
      </c>
      <c r="I37" s="4">
        <f t="shared" si="2"/>
        <v>5.9</v>
      </c>
      <c r="J37" s="4">
        <v>194.69</v>
      </c>
      <c r="K37" s="1" t="s">
        <v>78</v>
      </c>
      <c r="L37" s="1" t="s">
        <v>79</v>
      </c>
      <c r="M37" s="12" t="s">
        <v>240</v>
      </c>
      <c r="N37" s="12" t="s">
        <v>240</v>
      </c>
      <c r="O37" s="12" t="s">
        <v>240</v>
      </c>
      <c r="P37" s="12" t="s">
        <v>240</v>
      </c>
      <c r="Q37" s="12" t="s">
        <v>240</v>
      </c>
      <c r="R37" s="12" t="s">
        <v>240</v>
      </c>
      <c r="S37" s="12" t="s">
        <v>240</v>
      </c>
      <c r="T37" s="12" t="s">
        <v>240</v>
      </c>
      <c r="U37" s="12" t="s">
        <v>380</v>
      </c>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row>
    <row r="38" spans="1:241" x14ac:dyDescent="0.25">
      <c r="A38" s="15"/>
      <c r="B38" s="15"/>
      <c r="C38" s="1">
        <v>5</v>
      </c>
      <c r="D38" s="1" t="s">
        <v>2</v>
      </c>
      <c r="E38" s="2">
        <f t="shared" si="0"/>
        <v>42647.061678240738</v>
      </c>
      <c r="F38" s="9">
        <v>42647.061678240738</v>
      </c>
      <c r="G38" s="2">
        <f t="shared" si="1"/>
        <v>42647.492754629631</v>
      </c>
      <c r="H38" s="9">
        <v>42647.492754629631</v>
      </c>
      <c r="I38" s="4">
        <f t="shared" si="2"/>
        <v>10.3</v>
      </c>
      <c r="J38" s="4">
        <v>194.71</v>
      </c>
      <c r="K38" s="1" t="s">
        <v>82</v>
      </c>
      <c r="L38" s="1" t="s">
        <v>83</v>
      </c>
      <c r="M38" s="7" t="s">
        <v>241</v>
      </c>
      <c r="N38" s="12" t="s">
        <v>241</v>
      </c>
      <c r="O38" s="12" t="s">
        <v>241</v>
      </c>
      <c r="P38" s="12" t="s">
        <v>241</v>
      </c>
      <c r="Q38" s="12" t="s">
        <v>241</v>
      </c>
      <c r="R38" s="12" t="s">
        <v>241</v>
      </c>
      <c r="S38" s="12" t="s">
        <v>241</v>
      </c>
      <c r="T38" s="12" t="s">
        <v>241</v>
      </c>
      <c r="U38" s="12" t="s">
        <v>406</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row>
    <row r="39" spans="1:241" x14ac:dyDescent="0.25">
      <c r="A39" s="15"/>
      <c r="B39" s="15"/>
      <c r="C39" s="1">
        <v>6</v>
      </c>
      <c r="D39" s="1" t="s">
        <v>3</v>
      </c>
      <c r="E39" s="2">
        <f t="shared" si="0"/>
        <v>42647.532233796293</v>
      </c>
      <c r="F39" s="9">
        <v>42647.532233796293</v>
      </c>
      <c r="G39" s="2">
        <f t="shared" si="1"/>
        <v>42647.937800925924</v>
      </c>
      <c r="H39" s="9">
        <v>42647.937800925924</v>
      </c>
      <c r="I39" s="4">
        <f t="shared" si="2"/>
        <v>9.6999999999999993</v>
      </c>
      <c r="J39" s="4">
        <v>193.73</v>
      </c>
      <c r="K39" s="1" t="s">
        <v>84</v>
      </c>
      <c r="L39" s="1" t="s">
        <v>85</v>
      </c>
      <c r="M39" s="7" t="s">
        <v>239</v>
      </c>
      <c r="N39" s="7" t="s">
        <v>239</v>
      </c>
      <c r="O39" s="7" t="s">
        <v>239</v>
      </c>
      <c r="P39" s="7" t="s">
        <v>239</v>
      </c>
      <c r="Q39" s="7" t="s">
        <v>239</v>
      </c>
      <c r="R39" s="7" t="s">
        <v>241</v>
      </c>
      <c r="S39" s="7" t="s">
        <v>239</v>
      </c>
      <c r="T39" s="7" t="s">
        <v>238</v>
      </c>
      <c r="U39" s="12" t="s">
        <v>407</v>
      </c>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row>
    <row r="40" spans="1:241" x14ac:dyDescent="0.25">
      <c r="A40" s="15"/>
      <c r="B40" s="15"/>
      <c r="C40" s="1">
        <v>7</v>
      </c>
      <c r="D40" s="1" t="s">
        <v>4</v>
      </c>
      <c r="E40" s="2">
        <f t="shared" si="0"/>
        <v>42648.968460648146</v>
      </c>
      <c r="F40" s="9">
        <v>42648.968460648146</v>
      </c>
      <c r="G40" s="2">
        <f t="shared" si="1"/>
        <v>42649.161921296298</v>
      </c>
      <c r="H40" s="9">
        <v>42649.161921296298</v>
      </c>
      <c r="I40" s="4">
        <f t="shared" si="2"/>
        <v>4.5999999999999996</v>
      </c>
      <c r="J40" s="4">
        <v>168.91</v>
      </c>
      <c r="K40" s="1" t="s">
        <v>86</v>
      </c>
      <c r="L40" s="1" t="s">
        <v>88</v>
      </c>
      <c r="M40" s="12" t="s">
        <v>241</v>
      </c>
      <c r="N40" s="12" t="s">
        <v>241</v>
      </c>
      <c r="O40" s="12" t="s">
        <v>241</v>
      </c>
      <c r="P40" s="12" t="s">
        <v>241</v>
      </c>
      <c r="Q40" s="12" t="s">
        <v>241</v>
      </c>
      <c r="R40" s="12" t="s">
        <v>241</v>
      </c>
      <c r="S40" s="12" t="s">
        <v>241</v>
      </c>
      <c r="T40" s="12" t="s">
        <v>241</v>
      </c>
      <c r="U40" s="12" t="s">
        <v>380</v>
      </c>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row>
    <row r="41" spans="1:241" x14ac:dyDescent="0.25">
      <c r="A41" s="1" t="s">
        <v>310</v>
      </c>
      <c r="B41" s="1" t="s">
        <v>334</v>
      </c>
      <c r="C41" s="1">
        <v>1</v>
      </c>
      <c r="D41" s="1" t="s">
        <v>0</v>
      </c>
      <c r="E41" s="2">
        <f t="shared" si="0"/>
        <v>42820.146886574075</v>
      </c>
      <c r="F41" s="9">
        <v>42820.146886574075</v>
      </c>
      <c r="G41" s="2">
        <f t="shared" si="1"/>
        <v>42821.079791666663</v>
      </c>
      <c r="H41" s="9">
        <v>42821.079791666663</v>
      </c>
      <c r="I41" s="4">
        <f t="shared" si="2"/>
        <v>22.4</v>
      </c>
      <c r="J41" s="4">
        <v>193.33</v>
      </c>
      <c r="K41" s="1" t="s">
        <v>90</v>
      </c>
      <c r="L41" s="1" t="s">
        <v>89</v>
      </c>
      <c r="M41" s="12" t="s">
        <v>237</v>
      </c>
      <c r="N41" s="12" t="s">
        <v>237</v>
      </c>
      <c r="O41" s="12" t="s">
        <v>237</v>
      </c>
      <c r="P41" s="12" t="s">
        <v>237</v>
      </c>
      <c r="Q41" s="12" t="s">
        <v>237</v>
      </c>
      <c r="R41" s="12" t="s">
        <v>237</v>
      </c>
      <c r="S41" s="12" t="s">
        <v>237</v>
      </c>
      <c r="T41" s="12" t="s">
        <v>237</v>
      </c>
      <c r="U41" s="12" t="s">
        <v>380</v>
      </c>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row>
    <row r="42" spans="1:241" x14ac:dyDescent="0.25">
      <c r="A42" s="15" t="s">
        <v>311</v>
      </c>
      <c r="B42" s="15" t="s">
        <v>303</v>
      </c>
      <c r="C42" s="1">
        <v>1</v>
      </c>
      <c r="D42" s="1" t="s">
        <v>246</v>
      </c>
      <c r="E42" s="2">
        <f t="shared" si="0"/>
        <v>42981.704317129632</v>
      </c>
      <c r="F42" s="9">
        <v>42981.704317129632</v>
      </c>
      <c r="G42" s="2">
        <f t="shared" si="1"/>
        <v>42981.832071759258</v>
      </c>
      <c r="H42" s="9">
        <v>42981.832071759258</v>
      </c>
      <c r="I42" s="4">
        <f t="shared" si="2"/>
        <v>3.1</v>
      </c>
      <c r="J42" s="4">
        <v>242.25</v>
      </c>
      <c r="K42" s="1" t="s">
        <v>87</v>
      </c>
      <c r="L42" s="1" t="s">
        <v>91</v>
      </c>
      <c r="M42" s="7" t="s">
        <v>376</v>
      </c>
      <c r="N42" s="12" t="s">
        <v>376</v>
      </c>
      <c r="O42" s="12" t="s">
        <v>376</v>
      </c>
      <c r="P42" s="12" t="s">
        <v>376</v>
      </c>
      <c r="Q42" s="12" t="s">
        <v>376</v>
      </c>
      <c r="R42" s="12" t="s">
        <v>376</v>
      </c>
      <c r="S42" s="12" t="s">
        <v>376</v>
      </c>
      <c r="T42" s="12" t="s">
        <v>376</v>
      </c>
      <c r="U42" s="12" t="s">
        <v>380</v>
      </c>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row>
    <row r="43" spans="1:241" x14ac:dyDescent="0.25">
      <c r="A43" s="15"/>
      <c r="B43" s="15"/>
      <c r="C43" s="1">
        <v>2</v>
      </c>
      <c r="D43" s="1" t="s">
        <v>251</v>
      </c>
      <c r="E43" s="2">
        <f t="shared" si="0"/>
        <v>42982.274305555555</v>
      </c>
      <c r="F43" s="9">
        <v>42982.274305555555</v>
      </c>
      <c r="G43" s="2">
        <f t="shared" si="1"/>
        <v>42982.425150462965</v>
      </c>
      <c r="H43" s="9">
        <v>42982.425150462965</v>
      </c>
      <c r="I43" s="4">
        <f t="shared" si="2"/>
        <v>3.6</v>
      </c>
      <c r="J43" s="4">
        <v>194.62</v>
      </c>
      <c r="K43" s="1" t="s">
        <v>92</v>
      </c>
      <c r="L43" s="1" t="s">
        <v>93</v>
      </c>
      <c r="M43" s="7" t="s">
        <v>237</v>
      </c>
      <c r="N43" s="7" t="s">
        <v>237</v>
      </c>
      <c r="O43" s="7" t="s">
        <v>237</v>
      </c>
      <c r="P43" s="7" t="s">
        <v>237</v>
      </c>
      <c r="Q43" s="7" t="s">
        <v>237</v>
      </c>
      <c r="R43" s="7" t="s">
        <v>237</v>
      </c>
      <c r="S43" s="7" t="s">
        <v>237</v>
      </c>
      <c r="T43" s="7" t="s">
        <v>237</v>
      </c>
      <c r="U43" s="12" t="s">
        <v>408</v>
      </c>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row>
    <row r="44" spans="1:241" x14ac:dyDescent="0.25">
      <c r="A44" s="15"/>
      <c r="B44" s="15"/>
      <c r="C44" s="1">
        <v>3</v>
      </c>
      <c r="D44" s="11" t="s">
        <v>252</v>
      </c>
      <c r="E44" s="2">
        <f t="shared" si="0"/>
        <v>42982.427372685182</v>
      </c>
      <c r="F44" s="9">
        <v>42982.427372685182</v>
      </c>
      <c r="G44" s="2">
        <f t="shared" si="1"/>
        <v>42982.671226851853</v>
      </c>
      <c r="H44" s="9">
        <v>42982.671226851853</v>
      </c>
      <c r="I44" s="4">
        <f t="shared" si="2"/>
        <v>5.9</v>
      </c>
      <c r="J44" s="4">
        <v>195.61</v>
      </c>
      <c r="K44" s="1" t="s">
        <v>94</v>
      </c>
      <c r="L44" s="1" t="s">
        <v>95</v>
      </c>
      <c r="M44" s="7" t="s">
        <v>238</v>
      </c>
      <c r="N44" s="12" t="s">
        <v>238</v>
      </c>
      <c r="O44" s="12" t="s">
        <v>238</v>
      </c>
      <c r="P44" s="12" t="s">
        <v>238</v>
      </c>
      <c r="Q44" s="12" t="s">
        <v>238</v>
      </c>
      <c r="R44" s="12" t="s">
        <v>238</v>
      </c>
      <c r="S44" s="12" t="s">
        <v>238</v>
      </c>
      <c r="T44" s="12" t="s">
        <v>238</v>
      </c>
      <c r="U44" s="12" t="s">
        <v>408</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row>
    <row r="45" spans="1:241" x14ac:dyDescent="0.25">
      <c r="A45" s="15"/>
      <c r="B45" s="15"/>
      <c r="C45" s="1">
        <v>4</v>
      </c>
      <c r="D45" s="1" t="s">
        <v>261</v>
      </c>
      <c r="E45" s="2">
        <f t="shared" si="0"/>
        <v>42990.577592592592</v>
      </c>
      <c r="F45" s="9">
        <v>42990.577592592592</v>
      </c>
      <c r="G45" s="2">
        <f t="shared" si="1"/>
        <v>42990.60261574074</v>
      </c>
      <c r="H45" s="9">
        <v>42990.60261574074</v>
      </c>
      <c r="I45" s="4">
        <f t="shared" si="2"/>
        <v>0.6</v>
      </c>
      <c r="J45" s="4">
        <v>194.5</v>
      </c>
      <c r="K45" s="1" t="s">
        <v>96</v>
      </c>
      <c r="L45" s="1" t="s">
        <v>97</v>
      </c>
      <c r="M45" s="12" t="s">
        <v>240</v>
      </c>
      <c r="N45" s="12" t="s">
        <v>240</v>
      </c>
      <c r="O45" s="12" t="s">
        <v>240</v>
      </c>
      <c r="P45" s="7" t="s">
        <v>376</v>
      </c>
      <c r="Q45" s="12" t="s">
        <v>240</v>
      </c>
      <c r="R45" s="12" t="s">
        <v>240</v>
      </c>
      <c r="S45" s="12" t="s">
        <v>240</v>
      </c>
      <c r="T45" s="12" t="s">
        <v>240</v>
      </c>
      <c r="U45" s="12" t="s">
        <v>402</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row>
    <row r="46" spans="1:241" x14ac:dyDescent="0.25">
      <c r="A46" s="15"/>
      <c r="B46" s="15"/>
      <c r="C46" s="1">
        <v>5</v>
      </c>
      <c r="D46" s="11" t="s">
        <v>262</v>
      </c>
      <c r="E46" s="2">
        <f t="shared" si="0"/>
        <v>42990.610972222225</v>
      </c>
      <c r="F46" s="9">
        <v>42990.610972222225</v>
      </c>
      <c r="G46" s="2">
        <f t="shared" si="1"/>
        <v>42991.008333333331</v>
      </c>
      <c r="H46" s="9">
        <v>42991.008333333331</v>
      </c>
      <c r="I46" s="4">
        <f t="shared" si="2"/>
        <v>9.5</v>
      </c>
      <c r="J46" s="4">
        <v>330.34</v>
      </c>
      <c r="K46" s="1" t="s">
        <v>98</v>
      </c>
      <c r="L46" s="1" t="s">
        <v>99</v>
      </c>
      <c r="M46" s="7" t="s">
        <v>240</v>
      </c>
      <c r="N46" s="7" t="s">
        <v>240</v>
      </c>
      <c r="O46" s="7" t="s">
        <v>240</v>
      </c>
      <c r="P46" s="7" t="s">
        <v>376</v>
      </c>
      <c r="Q46" s="7" t="s">
        <v>240</v>
      </c>
      <c r="R46" s="7" t="s">
        <v>240</v>
      </c>
      <c r="S46" s="7" t="s">
        <v>240</v>
      </c>
      <c r="T46" s="7" t="s">
        <v>240</v>
      </c>
      <c r="U46" s="7" t="s">
        <v>409</v>
      </c>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row>
    <row r="47" spans="1:241" x14ac:dyDescent="0.25">
      <c r="A47" s="15"/>
      <c r="B47" s="15"/>
      <c r="C47" s="3">
        <v>6</v>
      </c>
      <c r="D47" s="3" t="s">
        <v>263</v>
      </c>
      <c r="E47" s="2">
        <f t="shared" si="0"/>
        <v>42994.844421296293</v>
      </c>
      <c r="F47" s="9">
        <v>42994.844421296293</v>
      </c>
      <c r="G47" s="2">
        <f t="shared" si="1"/>
        <v>42994.883750000001</v>
      </c>
      <c r="H47" s="9">
        <v>42994.883750000001</v>
      </c>
      <c r="I47" s="4">
        <f t="shared" si="2"/>
        <v>0.9</v>
      </c>
      <c r="J47" s="4">
        <v>21.85</v>
      </c>
      <c r="K47" s="3" t="s">
        <v>169</v>
      </c>
      <c r="L47" s="3" t="s">
        <v>170</v>
      </c>
      <c r="M47" s="7"/>
      <c r="N47" s="10"/>
      <c r="O47" s="10"/>
      <c r="P47" s="10"/>
      <c r="Q47" s="10"/>
      <c r="R47" s="10"/>
      <c r="S47" s="10"/>
      <c r="T47" s="10"/>
      <c r="U47" s="12" t="s">
        <v>396</v>
      </c>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row>
    <row r="48" spans="1:241" x14ac:dyDescent="0.25">
      <c r="A48" s="15"/>
      <c r="B48" s="15"/>
      <c r="C48" s="3">
        <v>7</v>
      </c>
      <c r="D48" s="11" t="s">
        <v>264</v>
      </c>
      <c r="E48" s="2">
        <f t="shared" si="0"/>
        <v>42994.88385416667</v>
      </c>
      <c r="F48" s="9">
        <v>42994.88385416667</v>
      </c>
      <c r="G48" s="2">
        <f t="shared" si="1"/>
        <v>42994.927071759259</v>
      </c>
      <c r="H48" s="9">
        <v>42994.927071759259</v>
      </c>
      <c r="I48" s="4">
        <f t="shared" si="2"/>
        <v>1</v>
      </c>
      <c r="J48" s="4">
        <v>1.99</v>
      </c>
      <c r="K48" s="3" t="s">
        <v>171</v>
      </c>
      <c r="L48" s="3" t="s">
        <v>172</v>
      </c>
      <c r="M48" s="12"/>
      <c r="N48" s="10"/>
      <c r="O48" s="10"/>
      <c r="P48" s="12"/>
      <c r="Q48" s="10"/>
      <c r="R48" s="10"/>
      <c r="S48" s="10"/>
      <c r="T48" s="10"/>
      <c r="U48" s="12" t="s">
        <v>396</v>
      </c>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row>
    <row r="49" spans="1:241" x14ac:dyDescent="0.25">
      <c r="A49" s="15"/>
      <c r="B49" s="15"/>
      <c r="C49" s="3">
        <v>8</v>
      </c>
      <c r="D49" s="11" t="s">
        <v>265</v>
      </c>
      <c r="E49" s="2">
        <f t="shared" si="0"/>
        <v>42994.932650462964</v>
      </c>
      <c r="F49" s="9">
        <v>42994.932650462964</v>
      </c>
      <c r="G49" s="2">
        <f t="shared" si="1"/>
        <v>42994.939097222225</v>
      </c>
      <c r="H49" s="9">
        <v>42994.939097222225</v>
      </c>
      <c r="I49" s="4">
        <f t="shared" si="2"/>
        <v>0.2</v>
      </c>
      <c r="J49" s="4">
        <v>1.62</v>
      </c>
      <c r="K49" s="3" t="s">
        <v>173</v>
      </c>
      <c r="L49" s="3" t="s">
        <v>174</v>
      </c>
      <c r="M49" s="12"/>
      <c r="N49" s="10"/>
      <c r="O49" s="10"/>
      <c r="P49" s="12"/>
      <c r="Q49" s="10"/>
      <c r="R49" s="10"/>
      <c r="S49" s="10"/>
      <c r="T49" s="10"/>
      <c r="U49" s="12" t="s">
        <v>396</v>
      </c>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row>
    <row r="50" spans="1:241" x14ac:dyDescent="0.25">
      <c r="A50" s="15"/>
      <c r="B50" s="15"/>
      <c r="C50" s="3">
        <v>9</v>
      </c>
      <c r="D50" s="11" t="s">
        <v>266</v>
      </c>
      <c r="E50" s="2">
        <f t="shared" si="0"/>
        <v>42994.945324074077</v>
      </c>
      <c r="F50" s="9">
        <v>42994.945324074077</v>
      </c>
      <c r="G50" s="2">
        <f t="shared" si="1"/>
        <v>42994.992442129631</v>
      </c>
      <c r="H50" s="9">
        <v>42994.992442129631</v>
      </c>
      <c r="I50" s="4">
        <f t="shared" si="2"/>
        <v>1.1000000000000001</v>
      </c>
      <c r="J50" s="4">
        <v>1.99</v>
      </c>
      <c r="K50" s="3" t="s">
        <v>175</v>
      </c>
      <c r="L50" s="3" t="s">
        <v>176</v>
      </c>
      <c r="M50" s="12"/>
      <c r="N50" s="10"/>
      <c r="O50" s="10"/>
      <c r="P50" s="12"/>
      <c r="Q50" s="10"/>
      <c r="R50" s="10"/>
      <c r="S50" s="10"/>
      <c r="T50" s="10"/>
      <c r="U50" s="12" t="s">
        <v>396</v>
      </c>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row>
    <row r="51" spans="1:241" x14ac:dyDescent="0.25">
      <c r="A51" s="15"/>
      <c r="B51" s="15"/>
      <c r="C51" s="3">
        <v>10</v>
      </c>
      <c r="D51" s="11" t="s">
        <v>267</v>
      </c>
      <c r="E51" s="2">
        <f t="shared" si="0"/>
        <v>42995.004884259259</v>
      </c>
      <c r="F51" s="9">
        <v>42995.004884259259</v>
      </c>
      <c r="G51" s="2">
        <f t="shared" si="1"/>
        <v>42995.02820601852</v>
      </c>
      <c r="H51" s="9">
        <v>42995.02820601852</v>
      </c>
      <c r="I51" s="4">
        <f t="shared" si="2"/>
        <v>0.6</v>
      </c>
      <c r="J51" s="4">
        <v>1.1200000000000001</v>
      </c>
      <c r="K51" s="3" t="s">
        <v>177</v>
      </c>
      <c r="L51" s="3" t="s">
        <v>178</v>
      </c>
      <c r="M51" s="12"/>
      <c r="N51" s="10"/>
      <c r="O51" s="10"/>
      <c r="P51" s="12"/>
      <c r="Q51" s="10"/>
      <c r="R51" s="10"/>
      <c r="S51" s="10"/>
      <c r="T51" s="10"/>
      <c r="U51" s="12" t="s">
        <v>396</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row>
    <row r="52" spans="1:241" x14ac:dyDescent="0.25">
      <c r="A52" s="15"/>
      <c r="B52" s="15"/>
      <c r="C52" s="3">
        <v>11</v>
      </c>
      <c r="D52" s="11" t="s">
        <v>268</v>
      </c>
      <c r="E52" s="2">
        <f t="shared" si="0"/>
        <v>42995.034074074072</v>
      </c>
      <c r="F52" s="9">
        <v>42995.034074074072</v>
      </c>
      <c r="G52" s="2">
        <f t="shared" si="1"/>
        <v>42995.071388888886</v>
      </c>
      <c r="H52" s="9">
        <v>42995.071388888886</v>
      </c>
      <c r="I52" s="4">
        <f t="shared" si="2"/>
        <v>0.9</v>
      </c>
      <c r="J52" s="4">
        <v>0.79</v>
      </c>
      <c r="K52" s="3" t="s">
        <v>179</v>
      </c>
      <c r="L52" s="3" t="s">
        <v>180</v>
      </c>
      <c r="M52" s="12"/>
      <c r="N52" s="10"/>
      <c r="O52" s="10"/>
      <c r="P52" s="12"/>
      <c r="Q52" s="10"/>
      <c r="R52" s="10"/>
      <c r="S52" s="10"/>
      <c r="T52" s="10"/>
      <c r="U52" s="12" t="s">
        <v>396</v>
      </c>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row>
    <row r="53" spans="1:241" x14ac:dyDescent="0.25">
      <c r="A53" s="15"/>
      <c r="B53" s="15"/>
      <c r="C53" s="3">
        <v>12</v>
      </c>
      <c r="D53" s="11" t="s">
        <v>269</v>
      </c>
      <c r="E53" s="2">
        <f t="shared" si="0"/>
        <v>42995.077314814815</v>
      </c>
      <c r="F53" s="9">
        <v>42995.077314814815</v>
      </c>
      <c r="G53" s="2">
        <f t="shared" si="1"/>
        <v>42995.110486111109</v>
      </c>
      <c r="H53" s="9">
        <v>42995.110486111109</v>
      </c>
      <c r="I53" s="4">
        <f t="shared" si="2"/>
        <v>0.8</v>
      </c>
      <c r="J53" s="4">
        <v>0.99</v>
      </c>
      <c r="K53" s="3" t="s">
        <v>181</v>
      </c>
      <c r="L53" s="3" t="s">
        <v>182</v>
      </c>
      <c r="M53" s="12"/>
      <c r="N53" s="10"/>
      <c r="O53" s="10"/>
      <c r="P53" s="12"/>
      <c r="Q53" s="10"/>
      <c r="R53" s="10"/>
      <c r="S53" s="10"/>
      <c r="T53" s="10"/>
      <c r="U53" s="12" t="s">
        <v>396</v>
      </c>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row>
    <row r="54" spans="1:241" x14ac:dyDescent="0.25">
      <c r="A54" s="15"/>
      <c r="B54" s="15"/>
      <c r="C54" s="3">
        <v>13</v>
      </c>
      <c r="D54" s="11" t="s">
        <v>270</v>
      </c>
      <c r="E54" s="2">
        <f t="shared" si="0"/>
        <v>42995.116666666669</v>
      </c>
      <c r="F54" s="9">
        <v>42995.116666666669</v>
      </c>
      <c r="G54" s="2">
        <f t="shared" si="1"/>
        <v>42995.153692129628</v>
      </c>
      <c r="H54" s="9">
        <v>42995.153692129628</v>
      </c>
      <c r="I54" s="4">
        <f t="shared" si="2"/>
        <v>0.9</v>
      </c>
      <c r="J54" s="4">
        <v>37.72</v>
      </c>
      <c r="K54" s="3" t="s">
        <v>183</v>
      </c>
      <c r="L54" s="3" t="s">
        <v>184</v>
      </c>
      <c r="M54" s="12"/>
      <c r="N54" s="10"/>
      <c r="O54" s="10"/>
      <c r="P54" s="12"/>
      <c r="Q54" s="10"/>
      <c r="R54" s="10"/>
      <c r="S54" s="10"/>
      <c r="T54" s="10"/>
      <c r="U54" s="12" t="s">
        <v>396</v>
      </c>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row>
    <row r="55" spans="1:241" x14ac:dyDescent="0.25">
      <c r="A55" s="15"/>
      <c r="B55" s="15"/>
      <c r="C55" s="3">
        <v>14</v>
      </c>
      <c r="D55" s="11" t="s">
        <v>271</v>
      </c>
      <c r="E55" s="2">
        <f t="shared" si="0"/>
        <v>42995.158495370371</v>
      </c>
      <c r="F55" s="9">
        <v>42995.158495370371</v>
      </c>
      <c r="G55" s="2">
        <f t="shared" si="1"/>
        <v>42995.171122685184</v>
      </c>
      <c r="H55" s="9">
        <v>42995.171122685184</v>
      </c>
      <c r="I55" s="4">
        <f t="shared" si="2"/>
        <v>0.3</v>
      </c>
      <c r="J55" s="4">
        <v>52.61</v>
      </c>
      <c r="K55" s="3" t="s">
        <v>185</v>
      </c>
      <c r="L55" s="3" t="s">
        <v>186</v>
      </c>
      <c r="M55" s="12"/>
      <c r="N55" s="10"/>
      <c r="O55" s="10"/>
      <c r="P55" s="12"/>
      <c r="Q55" s="10"/>
      <c r="R55" s="10"/>
      <c r="S55" s="10"/>
      <c r="T55" s="10"/>
      <c r="U55" s="12" t="s">
        <v>396</v>
      </c>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row>
    <row r="56" spans="1:241" x14ac:dyDescent="0.25">
      <c r="A56" s="15"/>
      <c r="B56" s="15"/>
      <c r="C56" s="3">
        <v>15</v>
      </c>
      <c r="D56" s="11" t="s">
        <v>272</v>
      </c>
      <c r="E56" s="2">
        <f t="shared" si="0"/>
        <v>42995.175949074073</v>
      </c>
      <c r="F56" s="9">
        <v>42995.175949074073</v>
      </c>
      <c r="G56" s="2">
        <f t="shared" si="1"/>
        <v>42995.206956018519</v>
      </c>
      <c r="H56" s="9">
        <v>42995.206956018519</v>
      </c>
      <c r="I56" s="4">
        <f t="shared" si="2"/>
        <v>0.7</v>
      </c>
      <c r="J56" s="4">
        <v>76.42</v>
      </c>
      <c r="K56" s="3" t="s">
        <v>187</v>
      </c>
      <c r="L56" s="3" t="s">
        <v>188</v>
      </c>
      <c r="M56" s="12"/>
      <c r="N56" s="10"/>
      <c r="O56" s="10"/>
      <c r="P56" s="12"/>
      <c r="Q56" s="10"/>
      <c r="R56" s="10"/>
      <c r="S56" s="10"/>
      <c r="T56" s="10"/>
      <c r="U56" s="12" t="s">
        <v>396</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row>
    <row r="57" spans="1:241" x14ac:dyDescent="0.25">
      <c r="A57" s="15"/>
      <c r="B57" s="15"/>
      <c r="C57" s="3">
        <v>16</v>
      </c>
      <c r="D57" s="11" t="s">
        <v>273</v>
      </c>
      <c r="E57" s="2">
        <f t="shared" si="0"/>
        <v>42995.214317129627</v>
      </c>
      <c r="F57" s="9">
        <v>42995.214317129627</v>
      </c>
      <c r="G57" s="2">
        <f t="shared" si="1"/>
        <v>42995.22011574074</v>
      </c>
      <c r="H57" s="9">
        <v>42995.22011574074</v>
      </c>
      <c r="I57" s="4">
        <f t="shared" si="2"/>
        <v>0.1</v>
      </c>
      <c r="J57" s="4">
        <v>78.41</v>
      </c>
      <c r="K57" s="3" t="s">
        <v>189</v>
      </c>
      <c r="L57" s="3" t="s">
        <v>190</v>
      </c>
      <c r="M57" s="12"/>
      <c r="N57" s="10"/>
      <c r="O57" s="10"/>
      <c r="P57" s="12"/>
      <c r="Q57" s="10"/>
      <c r="R57" s="10"/>
      <c r="S57" s="10"/>
      <c r="T57" s="10"/>
      <c r="U57" s="12" t="s">
        <v>396</v>
      </c>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row>
    <row r="58" spans="1:241" x14ac:dyDescent="0.25">
      <c r="A58" s="15"/>
      <c r="B58" s="15"/>
      <c r="C58" s="3">
        <v>17</v>
      </c>
      <c r="D58" s="11" t="s">
        <v>274</v>
      </c>
      <c r="E58" s="2">
        <f t="shared" si="0"/>
        <v>42995.225219907406</v>
      </c>
      <c r="F58" s="9">
        <v>42995.225219907406</v>
      </c>
      <c r="G58" s="2">
        <f t="shared" si="1"/>
        <v>42995.249409722222</v>
      </c>
      <c r="H58" s="9">
        <v>42995.249409722222</v>
      </c>
      <c r="I58" s="4">
        <f t="shared" si="2"/>
        <v>0.6</v>
      </c>
      <c r="J58" s="4">
        <v>78.41</v>
      </c>
      <c r="K58" s="3" t="s">
        <v>191</v>
      </c>
      <c r="L58" s="3" t="s">
        <v>192</v>
      </c>
      <c r="M58" s="12"/>
      <c r="N58" s="10"/>
      <c r="O58" s="10"/>
      <c r="P58" s="12"/>
      <c r="Q58" s="10"/>
      <c r="R58" s="10"/>
      <c r="S58" s="10"/>
      <c r="T58" s="10"/>
      <c r="U58" s="12" t="s">
        <v>396</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row>
    <row r="59" spans="1:241" x14ac:dyDescent="0.25">
      <c r="A59" s="15" t="s">
        <v>312</v>
      </c>
      <c r="B59" s="15" t="s">
        <v>336</v>
      </c>
      <c r="C59" s="1">
        <v>1</v>
      </c>
      <c r="D59" s="1" t="s">
        <v>0</v>
      </c>
      <c r="E59" s="2">
        <f t="shared" si="0"/>
        <v>43197.347766203704</v>
      </c>
      <c r="F59" s="9">
        <v>43197.347766203704</v>
      </c>
      <c r="G59" s="2">
        <f t="shared" si="1"/>
        <v>43198.049467592595</v>
      </c>
      <c r="H59" s="9">
        <v>43198.049467592595</v>
      </c>
      <c r="I59" s="4">
        <f t="shared" si="2"/>
        <v>16.8</v>
      </c>
      <c r="J59" s="4">
        <v>226.84</v>
      </c>
      <c r="K59" s="1" t="s">
        <v>100</v>
      </c>
      <c r="L59" s="1" t="s">
        <v>101</v>
      </c>
      <c r="M59" s="7" t="s">
        <v>238</v>
      </c>
      <c r="N59" s="7" t="s">
        <v>238</v>
      </c>
      <c r="O59" s="7" t="s">
        <v>238</v>
      </c>
      <c r="P59" s="7" t="s">
        <v>238</v>
      </c>
      <c r="Q59" s="7" t="s">
        <v>238</v>
      </c>
      <c r="R59" s="7" t="s">
        <v>238</v>
      </c>
      <c r="S59" s="7" t="s">
        <v>241</v>
      </c>
      <c r="T59" s="7" t="s">
        <v>238</v>
      </c>
      <c r="U59" s="12" t="s">
        <v>380</v>
      </c>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row>
    <row r="60" spans="1:241" x14ac:dyDescent="0.25">
      <c r="A60" s="15"/>
      <c r="B60" s="15"/>
      <c r="C60" s="1">
        <v>2</v>
      </c>
      <c r="D60" s="1" t="s">
        <v>1</v>
      </c>
      <c r="E60" s="2">
        <f t="shared" si="0"/>
        <v>43199.492118055554</v>
      </c>
      <c r="F60" s="9">
        <v>43199.492118055554</v>
      </c>
      <c r="G60" s="2">
        <f t="shared" si="1"/>
        <v>43199.666701388887</v>
      </c>
      <c r="H60" s="9">
        <v>43199.666701388887</v>
      </c>
      <c r="I60" s="4">
        <f t="shared" si="2"/>
        <v>4.2</v>
      </c>
      <c r="J60" s="4">
        <v>202.42</v>
      </c>
      <c r="K60" s="1" t="s">
        <v>102</v>
      </c>
      <c r="L60" s="1" t="s">
        <v>103</v>
      </c>
      <c r="M60" s="7" t="s">
        <v>237</v>
      </c>
      <c r="N60" s="7" t="s">
        <v>237</v>
      </c>
      <c r="O60" s="7" t="s">
        <v>237</v>
      </c>
      <c r="P60" s="7" t="s">
        <v>237</v>
      </c>
      <c r="Q60" s="7" t="s">
        <v>237</v>
      </c>
      <c r="R60" s="7" t="s">
        <v>237</v>
      </c>
      <c r="S60" s="7" t="s">
        <v>237</v>
      </c>
      <c r="T60" s="7" t="s">
        <v>237</v>
      </c>
      <c r="U60" s="12" t="s">
        <v>390</v>
      </c>
      <c r="V60" s="1" t="s">
        <v>445</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row>
    <row r="61" spans="1:241" x14ac:dyDescent="0.25">
      <c r="A61" s="15" t="s">
        <v>313</v>
      </c>
      <c r="B61" s="15" t="s">
        <v>301</v>
      </c>
      <c r="C61" s="1">
        <v>1</v>
      </c>
      <c r="D61" s="1" t="s">
        <v>0</v>
      </c>
      <c r="E61" s="2">
        <f t="shared" si="0"/>
        <v>43213.371886574074</v>
      </c>
      <c r="F61" s="9">
        <v>43213.371886574074</v>
      </c>
      <c r="G61" s="2">
        <f t="shared" si="1"/>
        <v>43213.798645833333</v>
      </c>
      <c r="H61" s="9">
        <v>43213.798645833333</v>
      </c>
      <c r="I61" s="4">
        <f t="shared" si="2"/>
        <v>10.199999999999999</v>
      </c>
      <c r="J61" s="4">
        <v>357.32</v>
      </c>
      <c r="K61" s="1" t="s">
        <v>104</v>
      </c>
      <c r="L61" s="1" t="s">
        <v>105</v>
      </c>
      <c r="M61" s="12" t="s">
        <v>237</v>
      </c>
      <c r="N61" s="12" t="s">
        <v>237</v>
      </c>
      <c r="O61" s="12" t="s">
        <v>237</v>
      </c>
      <c r="P61" s="12" t="s">
        <v>237</v>
      </c>
      <c r="Q61" s="12" t="s">
        <v>237</v>
      </c>
      <c r="R61" s="12" t="s">
        <v>237</v>
      </c>
      <c r="S61" s="12" t="s">
        <v>237</v>
      </c>
      <c r="T61" s="12" t="s">
        <v>237</v>
      </c>
      <c r="U61" s="12" t="s">
        <v>380</v>
      </c>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row>
    <row r="62" spans="1:241" x14ac:dyDescent="0.25">
      <c r="A62" s="15"/>
      <c r="B62" s="15"/>
      <c r="C62" s="1">
        <v>2</v>
      </c>
      <c r="D62" s="1" t="s">
        <v>1</v>
      </c>
      <c r="E62" s="2">
        <f t="shared" si="0"/>
        <v>43223.344918981478</v>
      </c>
      <c r="F62" s="9">
        <v>43223.344918981478</v>
      </c>
      <c r="G62" s="2">
        <f t="shared" si="1"/>
        <v>43223.89770833333</v>
      </c>
      <c r="H62" s="9">
        <v>43223.89770833333</v>
      </c>
      <c r="I62" s="4">
        <f t="shared" si="2"/>
        <v>13.3</v>
      </c>
      <c r="J62" s="4">
        <v>365.25</v>
      </c>
      <c r="K62" s="1" t="s">
        <v>106</v>
      </c>
      <c r="L62" s="1" t="s">
        <v>107</v>
      </c>
      <c r="M62" s="12" t="s">
        <v>237</v>
      </c>
      <c r="N62" s="12" t="s">
        <v>237</v>
      </c>
      <c r="O62" s="12" t="s">
        <v>237</v>
      </c>
      <c r="P62" s="12" t="s">
        <v>237</v>
      </c>
      <c r="Q62" s="12" t="s">
        <v>237</v>
      </c>
      <c r="R62" s="12" t="s">
        <v>237</v>
      </c>
      <c r="S62" s="12" t="s">
        <v>237</v>
      </c>
      <c r="T62" s="12" t="s">
        <v>237</v>
      </c>
      <c r="U62" s="10" t="s">
        <v>410</v>
      </c>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row>
    <row r="63" spans="1:241" x14ac:dyDescent="0.25">
      <c r="A63" s="15"/>
      <c r="B63" s="15"/>
      <c r="C63" s="1">
        <v>3</v>
      </c>
      <c r="D63" s="1" t="s">
        <v>2</v>
      </c>
      <c r="E63" s="2">
        <f t="shared" si="0"/>
        <v>43226.392754629633</v>
      </c>
      <c r="F63" s="9">
        <v>43226.392754629633</v>
      </c>
      <c r="G63" s="2">
        <f t="shared" si="1"/>
        <v>43226.929571759261</v>
      </c>
      <c r="H63" s="9">
        <v>43226.929571759261</v>
      </c>
      <c r="I63" s="4">
        <f t="shared" si="2"/>
        <v>12.9</v>
      </c>
      <c r="J63" s="4">
        <v>352.34</v>
      </c>
      <c r="K63" s="1" t="s">
        <v>108</v>
      </c>
      <c r="L63" s="1" t="s">
        <v>109</v>
      </c>
      <c r="M63" s="7" t="s">
        <v>237</v>
      </c>
      <c r="N63" s="7" t="s">
        <v>237</v>
      </c>
      <c r="O63" s="7" t="s">
        <v>237</v>
      </c>
      <c r="P63" s="7" t="s">
        <v>237</v>
      </c>
      <c r="Q63" s="7" t="s">
        <v>237</v>
      </c>
      <c r="R63" s="7" t="s">
        <v>237</v>
      </c>
      <c r="S63" s="7" t="s">
        <v>237</v>
      </c>
      <c r="T63" s="7" t="s">
        <v>237</v>
      </c>
      <c r="U63" s="12" t="s">
        <v>411</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row>
    <row r="64" spans="1:241" x14ac:dyDescent="0.25">
      <c r="A64" s="15"/>
      <c r="B64" s="15"/>
      <c r="C64" s="1">
        <v>4</v>
      </c>
      <c r="D64" s="1" t="s">
        <v>3</v>
      </c>
      <c r="E64" s="2">
        <f t="shared" si="0"/>
        <v>43227.21</v>
      </c>
      <c r="F64" s="9">
        <v>43227.21</v>
      </c>
      <c r="G64" s="2">
        <f t="shared" si="1"/>
        <v>43227.718217592592</v>
      </c>
      <c r="H64" s="9">
        <v>43227.718217592592</v>
      </c>
      <c r="I64" s="4">
        <f t="shared" si="2"/>
        <v>12.2</v>
      </c>
      <c r="J64" s="4">
        <v>335.52</v>
      </c>
      <c r="K64" s="1" t="s">
        <v>110</v>
      </c>
      <c r="L64" s="1" t="s">
        <v>111</v>
      </c>
      <c r="M64" s="7" t="s">
        <v>239</v>
      </c>
      <c r="N64" s="7" t="s">
        <v>239</v>
      </c>
      <c r="O64" s="7" t="s">
        <v>239</v>
      </c>
      <c r="P64" s="7" t="s">
        <v>239</v>
      </c>
      <c r="Q64" s="7" t="s">
        <v>239</v>
      </c>
      <c r="R64" s="7" t="s">
        <v>239</v>
      </c>
      <c r="S64" s="7" t="s">
        <v>238</v>
      </c>
      <c r="T64" s="7" t="s">
        <v>239</v>
      </c>
      <c r="U64" s="10" t="s">
        <v>412</v>
      </c>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row>
    <row r="65" spans="1:241" x14ac:dyDescent="0.25">
      <c r="A65" s="15"/>
      <c r="B65" s="15"/>
      <c r="C65" s="1">
        <v>5</v>
      </c>
      <c r="D65" s="1" t="s">
        <v>4</v>
      </c>
      <c r="E65" s="2">
        <f t="shared" si="0"/>
        <v>43227.843472222223</v>
      </c>
      <c r="F65" s="9">
        <v>43227.843472222223</v>
      </c>
      <c r="G65" s="2">
        <f t="shared" si="1"/>
        <v>43228.453310185185</v>
      </c>
      <c r="H65" s="9">
        <v>43228.453310185185</v>
      </c>
      <c r="I65" s="4">
        <f t="shared" si="2"/>
        <v>14.6</v>
      </c>
      <c r="J65" s="4">
        <v>341.47</v>
      </c>
      <c r="K65" s="1" t="s">
        <v>112</v>
      </c>
      <c r="L65" s="1" t="s">
        <v>113</v>
      </c>
      <c r="M65" s="12" t="s">
        <v>238</v>
      </c>
      <c r="N65" s="12" t="s">
        <v>238</v>
      </c>
      <c r="O65" s="12" t="s">
        <v>238</v>
      </c>
      <c r="P65" s="12" t="s">
        <v>238</v>
      </c>
      <c r="Q65" s="12" t="s">
        <v>238</v>
      </c>
      <c r="R65" s="12" t="s">
        <v>238</v>
      </c>
      <c r="S65" s="12" t="s">
        <v>238</v>
      </c>
      <c r="T65" s="12" t="s">
        <v>238</v>
      </c>
      <c r="U65" s="12" t="s">
        <v>413</v>
      </c>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row>
    <row r="66" spans="1:241" x14ac:dyDescent="0.25">
      <c r="A66" s="15"/>
      <c r="B66" s="15"/>
      <c r="C66" s="1">
        <v>6</v>
      </c>
      <c r="D66" s="1" t="s">
        <v>9</v>
      </c>
      <c r="E66" s="2">
        <f t="shared" si="0"/>
        <v>43228.682754629626</v>
      </c>
      <c r="F66" s="9">
        <v>43228.682754629626</v>
      </c>
      <c r="G66" s="2">
        <f t="shared" si="1"/>
        <v>43229.231435185182</v>
      </c>
      <c r="H66" s="9">
        <v>43229.231435185182</v>
      </c>
      <c r="I66" s="4">
        <f t="shared" si="2"/>
        <v>13.2</v>
      </c>
      <c r="J66" s="4">
        <v>354.34</v>
      </c>
      <c r="K66" s="1" t="s">
        <v>114</v>
      </c>
      <c r="L66" s="1" t="s">
        <v>115</v>
      </c>
      <c r="M66" s="7" t="s">
        <v>237</v>
      </c>
      <c r="N66" s="7" t="s">
        <v>237</v>
      </c>
      <c r="O66" s="7" t="s">
        <v>237</v>
      </c>
      <c r="P66" s="7" t="s">
        <v>237</v>
      </c>
      <c r="Q66" s="7" t="s">
        <v>237</v>
      </c>
      <c r="R66" s="7" t="s">
        <v>237</v>
      </c>
      <c r="S66" s="7" t="s">
        <v>237</v>
      </c>
      <c r="T66" s="7" t="s">
        <v>237</v>
      </c>
      <c r="U66" s="12" t="s">
        <v>414</v>
      </c>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row>
    <row r="67" spans="1:241" x14ac:dyDescent="0.25">
      <c r="A67" s="15" t="s">
        <v>314</v>
      </c>
      <c r="B67" s="15" t="s">
        <v>304</v>
      </c>
      <c r="C67" s="1">
        <v>1</v>
      </c>
      <c r="D67" s="1" t="s">
        <v>0</v>
      </c>
      <c r="E67" s="2">
        <f t="shared" si="0"/>
        <v>43360.274386574078</v>
      </c>
      <c r="F67" s="9">
        <v>43360.274386574078</v>
      </c>
      <c r="G67" s="2">
        <f t="shared" si="1"/>
        <v>43360.753553240742</v>
      </c>
      <c r="H67" s="9">
        <v>43360.753553240742</v>
      </c>
      <c r="I67" s="4">
        <f t="shared" si="2"/>
        <v>11.5</v>
      </c>
      <c r="J67" s="4">
        <v>206.4</v>
      </c>
      <c r="K67" s="1" t="s">
        <v>116</v>
      </c>
      <c r="L67" s="1" t="s">
        <v>117</v>
      </c>
      <c r="M67" s="7" t="s">
        <v>237</v>
      </c>
      <c r="N67" s="7" t="s">
        <v>237</v>
      </c>
      <c r="O67" s="7" t="s">
        <v>237</v>
      </c>
      <c r="P67" s="7" t="s">
        <v>237</v>
      </c>
      <c r="Q67" s="7" t="s">
        <v>237</v>
      </c>
      <c r="R67" s="7" t="s">
        <v>237</v>
      </c>
      <c r="S67" s="7" t="s">
        <v>237</v>
      </c>
      <c r="T67" s="7" t="s">
        <v>237</v>
      </c>
      <c r="U67" s="12" t="s">
        <v>415</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row>
    <row r="68" spans="1:241" x14ac:dyDescent="0.25">
      <c r="A68" s="15"/>
      <c r="B68" s="15"/>
      <c r="C68" s="1">
        <v>2</v>
      </c>
      <c r="D68" s="1" t="s">
        <v>1</v>
      </c>
      <c r="E68" s="2">
        <f t="shared" ref="E68:E129" si="3">F68</f>
        <v>43361.226504629631</v>
      </c>
      <c r="F68" s="9">
        <v>43361.226504629631</v>
      </c>
      <c r="G68" s="2">
        <f t="shared" ref="G68:G129" si="4">H68</f>
        <v>43361.716770833336</v>
      </c>
      <c r="H68" s="9">
        <v>43361.716770833336</v>
      </c>
      <c r="I68" s="4">
        <f t="shared" si="2"/>
        <v>11.8</v>
      </c>
      <c r="J68" s="4">
        <v>201.38</v>
      </c>
      <c r="K68" s="1" t="s">
        <v>118</v>
      </c>
      <c r="L68" s="1" t="s">
        <v>119</v>
      </c>
      <c r="M68" s="7" t="s">
        <v>239</v>
      </c>
      <c r="N68" s="7" t="s">
        <v>239</v>
      </c>
      <c r="O68" s="7" t="s">
        <v>239</v>
      </c>
      <c r="P68" s="7" t="s">
        <v>239</v>
      </c>
      <c r="Q68" s="7" t="s">
        <v>239</v>
      </c>
      <c r="R68" s="7" t="s">
        <v>239</v>
      </c>
      <c r="S68" s="7" t="s">
        <v>239</v>
      </c>
      <c r="T68" s="7" t="s">
        <v>239</v>
      </c>
      <c r="U68" s="12" t="s">
        <v>415</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row>
    <row r="69" spans="1:241" x14ac:dyDescent="0.25">
      <c r="A69" s="15"/>
      <c r="B69" s="15"/>
      <c r="C69" s="1">
        <v>3</v>
      </c>
      <c r="D69" s="1" t="s">
        <v>2</v>
      </c>
      <c r="E69" s="2">
        <f t="shared" si="3"/>
        <v>43370.750821759262</v>
      </c>
      <c r="F69" s="9">
        <v>43370.750821759262</v>
      </c>
      <c r="G69" s="2">
        <f t="shared" si="4"/>
        <v>43371.092418981483</v>
      </c>
      <c r="H69" s="9">
        <v>43371.092418981483</v>
      </c>
      <c r="I69" s="4">
        <f t="shared" ref="I69:I129" si="5">ROUND(HOUR(H69-F69)+MINUTE(H69-F69)/60,1)</f>
        <v>8.1999999999999993</v>
      </c>
      <c r="J69" s="4">
        <v>221.05</v>
      </c>
      <c r="K69" s="1" t="s">
        <v>120</v>
      </c>
      <c r="L69" s="1" t="s">
        <v>121</v>
      </c>
      <c r="M69" s="7" t="s">
        <v>238</v>
      </c>
      <c r="N69" s="12" t="s">
        <v>238</v>
      </c>
      <c r="O69" s="12" t="s">
        <v>238</v>
      </c>
      <c r="P69" s="12" t="s">
        <v>238</v>
      </c>
      <c r="Q69" s="12" t="s">
        <v>238</v>
      </c>
      <c r="R69" s="12" t="s">
        <v>238</v>
      </c>
      <c r="S69" s="12" t="s">
        <v>238</v>
      </c>
      <c r="T69" s="12" t="s">
        <v>238</v>
      </c>
      <c r="U69" s="12" t="s">
        <v>380</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row>
    <row r="70" spans="1:241" x14ac:dyDescent="0.25">
      <c r="A70" s="15"/>
      <c r="B70" s="15"/>
      <c r="C70" s="1">
        <v>4</v>
      </c>
      <c r="D70" s="1" t="s">
        <v>257</v>
      </c>
      <c r="E70" s="2">
        <f t="shared" si="3"/>
        <v>43377.430706018517</v>
      </c>
      <c r="F70" s="9">
        <v>43377.430706018517</v>
      </c>
      <c r="G70" s="2">
        <f t="shared" si="4"/>
        <v>43377.557152777779</v>
      </c>
      <c r="H70" s="9">
        <v>43377.557152777779</v>
      </c>
      <c r="I70" s="4">
        <f t="shared" si="5"/>
        <v>3</v>
      </c>
      <c r="J70" s="4">
        <v>200.23</v>
      </c>
      <c r="K70" s="1" t="s">
        <v>122</v>
      </c>
      <c r="L70" s="1" t="s">
        <v>123</v>
      </c>
      <c r="M70" s="7" t="s">
        <v>237</v>
      </c>
      <c r="N70" s="7" t="s">
        <v>237</v>
      </c>
      <c r="O70" s="7" t="s">
        <v>237</v>
      </c>
      <c r="P70" s="7" t="s">
        <v>237</v>
      </c>
      <c r="Q70" s="7" t="s">
        <v>237</v>
      </c>
      <c r="R70" s="7" t="s">
        <v>237</v>
      </c>
      <c r="S70" s="7" t="s">
        <v>237</v>
      </c>
      <c r="T70" s="7" t="s">
        <v>237</v>
      </c>
      <c r="U70" s="12" t="s">
        <v>380</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row>
    <row r="71" spans="1:241" x14ac:dyDescent="0.25">
      <c r="A71" s="15"/>
      <c r="B71" s="15"/>
      <c r="C71" s="1">
        <v>5</v>
      </c>
      <c r="D71" s="11" t="s">
        <v>258</v>
      </c>
      <c r="E71" s="2">
        <f t="shared" si="3"/>
        <v>43377.572708333333</v>
      </c>
      <c r="F71" s="9">
        <v>43377.572708333333</v>
      </c>
      <c r="G71" s="2">
        <f t="shared" si="4"/>
        <v>43377.906782407408</v>
      </c>
      <c r="H71" s="9">
        <v>43377.906782407408</v>
      </c>
      <c r="I71" s="4">
        <f t="shared" si="5"/>
        <v>8</v>
      </c>
      <c r="J71" s="4">
        <v>201.22</v>
      </c>
      <c r="K71" s="1" t="s">
        <v>124</v>
      </c>
      <c r="L71" s="1" t="s">
        <v>125</v>
      </c>
      <c r="M71" s="7" t="s">
        <v>239</v>
      </c>
      <c r="N71" s="7" t="s">
        <v>239</v>
      </c>
      <c r="O71" s="7" t="s">
        <v>239</v>
      </c>
      <c r="P71" s="7" t="s">
        <v>239</v>
      </c>
      <c r="Q71" s="7" t="s">
        <v>239</v>
      </c>
      <c r="R71" s="7" t="s">
        <v>239</v>
      </c>
      <c r="S71" s="7" t="s">
        <v>239</v>
      </c>
      <c r="T71" s="7" t="s">
        <v>239</v>
      </c>
      <c r="U71" s="12" t="s">
        <v>380</v>
      </c>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row>
    <row r="72" spans="1:241" x14ac:dyDescent="0.25">
      <c r="A72" s="15"/>
      <c r="B72" s="15"/>
      <c r="C72" s="1">
        <v>6</v>
      </c>
      <c r="D72" s="1" t="s">
        <v>275</v>
      </c>
      <c r="E72" s="2">
        <f t="shared" si="3"/>
        <v>43378.829780092594</v>
      </c>
      <c r="F72" s="9">
        <v>43378.829780092594</v>
      </c>
      <c r="G72" s="2">
        <f t="shared" si="4"/>
        <v>43379.072002314817</v>
      </c>
      <c r="H72" s="9">
        <v>43379.072002314817</v>
      </c>
      <c r="I72" s="4">
        <f t="shared" si="5"/>
        <v>5.8</v>
      </c>
      <c r="J72" s="4">
        <v>229.96</v>
      </c>
      <c r="K72" s="1" t="s">
        <v>126</v>
      </c>
      <c r="L72" s="1" t="s">
        <v>127</v>
      </c>
      <c r="M72" s="7" t="s">
        <v>237</v>
      </c>
      <c r="N72" s="7" t="s">
        <v>237</v>
      </c>
      <c r="O72" s="7" t="s">
        <v>237</v>
      </c>
      <c r="P72" s="7" t="s">
        <v>237</v>
      </c>
      <c r="Q72" s="7" t="s">
        <v>237</v>
      </c>
      <c r="R72" s="7" t="s">
        <v>237</v>
      </c>
      <c r="S72" s="7" t="s">
        <v>237</v>
      </c>
      <c r="T72" s="7" t="s">
        <v>237</v>
      </c>
      <c r="U72" s="10" t="s">
        <v>416</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row>
    <row r="73" spans="1:241" x14ac:dyDescent="0.25">
      <c r="A73" s="15"/>
      <c r="B73" s="15"/>
      <c r="C73" s="1">
        <v>7</v>
      </c>
      <c r="D73" s="11" t="s">
        <v>276</v>
      </c>
      <c r="E73" s="2">
        <f t="shared" si="3"/>
        <v>43379.148923611108</v>
      </c>
      <c r="F73" s="9">
        <v>43379.148923611108</v>
      </c>
      <c r="G73" s="2">
        <f t="shared" si="4"/>
        <v>43379.521805555552</v>
      </c>
      <c r="H73" s="9">
        <v>43379.521805555552</v>
      </c>
      <c r="I73" s="4">
        <f t="shared" si="5"/>
        <v>8.9</v>
      </c>
      <c r="J73" s="4">
        <v>201.25</v>
      </c>
      <c r="K73" s="1" t="s">
        <v>128</v>
      </c>
      <c r="L73" s="1" t="s">
        <v>129</v>
      </c>
      <c r="M73" s="7" t="s">
        <v>239</v>
      </c>
      <c r="N73" s="7" t="s">
        <v>239</v>
      </c>
      <c r="O73" s="7" t="s">
        <v>239</v>
      </c>
      <c r="P73" s="7" t="s">
        <v>239</v>
      </c>
      <c r="Q73" s="7" t="s">
        <v>239</v>
      </c>
      <c r="R73" s="7" t="s">
        <v>239</v>
      </c>
      <c r="S73" s="7" t="s">
        <v>239</v>
      </c>
      <c r="T73" s="7" t="s">
        <v>239</v>
      </c>
      <c r="U73" s="12" t="s">
        <v>417</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row>
    <row r="74" spans="1:241" x14ac:dyDescent="0.25">
      <c r="A74" s="15"/>
      <c r="B74" s="15"/>
      <c r="C74" s="1">
        <v>8</v>
      </c>
      <c r="D74" s="11" t="s">
        <v>277</v>
      </c>
      <c r="E74" s="2">
        <f t="shared" si="3"/>
        <v>43379.570451388892</v>
      </c>
      <c r="F74" s="9">
        <v>43379.570451388892</v>
      </c>
      <c r="G74" s="2">
        <f t="shared" si="4"/>
        <v>43379.999814814815</v>
      </c>
      <c r="H74" s="9">
        <v>43379.999814814815</v>
      </c>
      <c r="I74" s="4">
        <f t="shared" si="5"/>
        <v>10.3</v>
      </c>
      <c r="J74" s="4">
        <v>201.26</v>
      </c>
      <c r="K74" s="1" t="s">
        <v>130</v>
      </c>
      <c r="L74" s="1" t="s">
        <v>131</v>
      </c>
      <c r="M74" s="7" t="s">
        <v>239</v>
      </c>
      <c r="N74" s="7" t="s">
        <v>239</v>
      </c>
      <c r="O74" s="7" t="s">
        <v>239</v>
      </c>
      <c r="P74" s="7" t="s">
        <v>239</v>
      </c>
      <c r="Q74" s="7" t="s">
        <v>239</v>
      </c>
      <c r="R74" s="7" t="s">
        <v>239</v>
      </c>
      <c r="S74" s="7" t="s">
        <v>239</v>
      </c>
      <c r="T74" s="7" t="s">
        <v>239</v>
      </c>
      <c r="U74" s="12" t="s">
        <v>418</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row>
    <row r="75" spans="1:241" x14ac:dyDescent="0.25">
      <c r="A75" s="15" t="s">
        <v>315</v>
      </c>
      <c r="B75" s="15" t="s">
        <v>337</v>
      </c>
      <c r="C75" s="3">
        <v>1</v>
      </c>
      <c r="D75" s="3" t="s">
        <v>243</v>
      </c>
      <c r="E75" s="2">
        <f t="shared" si="3"/>
        <v>43395.135405092595</v>
      </c>
      <c r="F75" s="9">
        <v>43395.135405092595</v>
      </c>
      <c r="G75" s="2">
        <f t="shared" si="4"/>
        <v>43395.159108796295</v>
      </c>
      <c r="H75" s="9">
        <v>43395.159108796295</v>
      </c>
      <c r="I75" s="4">
        <f t="shared" si="5"/>
        <v>0.6</v>
      </c>
      <c r="J75" s="4">
        <v>134.72999999999999</v>
      </c>
      <c r="K75" s="3" t="s">
        <v>193</v>
      </c>
      <c r="L75" s="3" t="s">
        <v>194</v>
      </c>
      <c r="M75" s="7" t="s">
        <v>377</v>
      </c>
      <c r="N75" s="12" t="s">
        <v>377</v>
      </c>
      <c r="O75" s="12" t="s">
        <v>377</v>
      </c>
      <c r="P75" s="12" t="s">
        <v>377</v>
      </c>
      <c r="Q75" s="12" t="s">
        <v>377</v>
      </c>
      <c r="R75" s="12" t="s">
        <v>377</v>
      </c>
      <c r="S75" s="12" t="s">
        <v>377</v>
      </c>
      <c r="T75" s="12" t="s">
        <v>377</v>
      </c>
      <c r="U75" s="12" t="s">
        <v>419</v>
      </c>
      <c r="V75" s="3" t="s">
        <v>449</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row>
    <row r="76" spans="1:241" x14ac:dyDescent="0.25">
      <c r="A76" s="15"/>
      <c r="B76" s="15"/>
      <c r="C76" s="1">
        <v>2</v>
      </c>
      <c r="D76" s="11" t="s">
        <v>244</v>
      </c>
      <c r="E76" s="2">
        <f t="shared" si="3"/>
        <v>43395.161064814813</v>
      </c>
      <c r="F76" s="9">
        <v>43395.161064814813</v>
      </c>
      <c r="G76" s="2">
        <f t="shared" si="4"/>
        <v>43395.44734953704</v>
      </c>
      <c r="H76" s="9">
        <v>43395.44734953704</v>
      </c>
      <c r="I76" s="4">
        <f t="shared" si="5"/>
        <v>6.9</v>
      </c>
      <c r="J76" s="4">
        <v>300.05</v>
      </c>
      <c r="K76" s="1" t="s">
        <v>132</v>
      </c>
      <c r="L76" s="1" t="s">
        <v>133</v>
      </c>
      <c r="M76" s="7" t="s">
        <v>239</v>
      </c>
      <c r="N76" s="7" t="s">
        <v>239</v>
      </c>
      <c r="O76" s="7" t="s">
        <v>239</v>
      </c>
      <c r="P76" s="7" t="s">
        <v>239</v>
      </c>
      <c r="Q76" s="7" t="s">
        <v>239</v>
      </c>
      <c r="R76" s="7" t="s">
        <v>239</v>
      </c>
      <c r="S76" s="7" t="s">
        <v>239</v>
      </c>
      <c r="T76" s="7" t="s">
        <v>239</v>
      </c>
      <c r="U76" s="12" t="s">
        <v>420</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row>
    <row r="77" spans="1:241" x14ac:dyDescent="0.25">
      <c r="A77" s="15"/>
      <c r="B77" s="15"/>
      <c r="C77" s="3">
        <v>3</v>
      </c>
      <c r="D77" s="11" t="s">
        <v>278</v>
      </c>
      <c r="E77" s="2">
        <f t="shared" si="3"/>
        <v>43395.452777777777</v>
      </c>
      <c r="F77" s="9">
        <v>43395.452777777777</v>
      </c>
      <c r="G77" s="2">
        <f t="shared" si="4"/>
        <v>43395.47246527778</v>
      </c>
      <c r="H77" s="9">
        <v>43395.47246527778</v>
      </c>
      <c r="I77" s="4">
        <f t="shared" si="5"/>
        <v>0.5</v>
      </c>
      <c r="J77" s="4">
        <v>193.14</v>
      </c>
      <c r="K77" s="3" t="s">
        <v>195</v>
      </c>
      <c r="L77" s="3" t="s">
        <v>196</v>
      </c>
      <c r="M77" s="12" t="s">
        <v>239</v>
      </c>
      <c r="N77" s="12" t="s">
        <v>239</v>
      </c>
      <c r="O77" s="7" t="s">
        <v>237</v>
      </c>
      <c r="P77" s="12" t="s">
        <v>239</v>
      </c>
      <c r="Q77" s="12" t="s">
        <v>239</v>
      </c>
      <c r="R77" s="12" t="s">
        <v>239</v>
      </c>
      <c r="S77" s="12" t="s">
        <v>239</v>
      </c>
      <c r="T77" s="12" t="s">
        <v>239</v>
      </c>
      <c r="U77" s="12" t="s">
        <v>419</v>
      </c>
      <c r="V77" s="14" t="s">
        <v>448</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row>
    <row r="78" spans="1:241" x14ac:dyDescent="0.25">
      <c r="A78" s="15"/>
      <c r="B78" s="15"/>
      <c r="C78" s="3">
        <v>4</v>
      </c>
      <c r="D78" s="3" t="s">
        <v>246</v>
      </c>
      <c r="E78" s="2">
        <f t="shared" si="3"/>
        <v>43396.97247685185</v>
      </c>
      <c r="F78" s="9">
        <v>43396.97247685185</v>
      </c>
      <c r="G78" s="2">
        <f t="shared" si="4"/>
        <v>43396.993680555555</v>
      </c>
      <c r="H78" s="9">
        <v>43396.993680555555</v>
      </c>
      <c r="I78" s="4">
        <f t="shared" si="5"/>
        <v>0.5</v>
      </c>
      <c r="J78" s="4">
        <v>74.31</v>
      </c>
      <c r="K78" s="3" t="s">
        <v>197</v>
      </c>
      <c r="L78" s="3" t="s">
        <v>198</v>
      </c>
      <c r="M78" s="12" t="s">
        <v>239</v>
      </c>
      <c r="N78" s="12" t="s">
        <v>239</v>
      </c>
      <c r="O78" s="12" t="s">
        <v>239</v>
      </c>
      <c r="P78" s="12" t="s">
        <v>239</v>
      </c>
      <c r="Q78" s="12" t="s">
        <v>239</v>
      </c>
      <c r="R78" s="12" t="s">
        <v>239</v>
      </c>
      <c r="S78" s="7" t="s">
        <v>378</v>
      </c>
      <c r="T78" s="12" t="s">
        <v>239</v>
      </c>
      <c r="U78" s="12" t="s">
        <v>419</v>
      </c>
      <c r="V78" s="14" t="s">
        <v>448</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x14ac:dyDescent="0.25">
      <c r="A79" s="15"/>
      <c r="B79" s="15"/>
      <c r="C79" s="1">
        <v>5</v>
      </c>
      <c r="D79" s="11" t="s">
        <v>247</v>
      </c>
      <c r="E79" s="2">
        <f t="shared" si="3"/>
        <v>43396.999710648146</v>
      </c>
      <c r="F79" s="9">
        <v>43396.999710648146</v>
      </c>
      <c r="G79" s="2">
        <f t="shared" si="4"/>
        <v>43397.095277777778</v>
      </c>
      <c r="H79" s="9">
        <v>43397.095277777778</v>
      </c>
      <c r="I79" s="4">
        <f t="shared" si="5"/>
        <v>2.2999999999999998</v>
      </c>
      <c r="J79" s="4">
        <v>301.04000000000002</v>
      </c>
      <c r="K79" s="1" t="s">
        <v>134</v>
      </c>
      <c r="L79" s="1" t="s">
        <v>135</v>
      </c>
      <c r="M79" s="7" t="s">
        <v>238</v>
      </c>
      <c r="N79" s="12" t="s">
        <v>238</v>
      </c>
      <c r="O79" s="12" t="s">
        <v>238</v>
      </c>
      <c r="P79" s="12" t="s">
        <v>238</v>
      </c>
      <c r="Q79" s="12" t="s">
        <v>238</v>
      </c>
      <c r="R79" s="12" t="s">
        <v>238</v>
      </c>
      <c r="S79" s="12" t="s">
        <v>238</v>
      </c>
      <c r="T79" s="12" t="s">
        <v>238</v>
      </c>
      <c r="U79" s="12" t="s">
        <v>380</v>
      </c>
      <c r="V79" s="14" t="s">
        <v>446</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row>
    <row r="80" spans="1:241" x14ac:dyDescent="0.25">
      <c r="A80" s="15"/>
      <c r="B80" s="15"/>
      <c r="C80" s="3">
        <v>6</v>
      </c>
      <c r="D80" s="11" t="s">
        <v>249</v>
      </c>
      <c r="E80" s="2">
        <f t="shared" si="3"/>
        <v>43397.097222222219</v>
      </c>
      <c r="F80" s="9">
        <v>43397.097222222219</v>
      </c>
      <c r="G80" s="2">
        <f t="shared" si="4"/>
        <v>43397.102430555555</v>
      </c>
      <c r="H80" s="9">
        <v>43397.102430555555</v>
      </c>
      <c r="I80" s="4">
        <f t="shared" si="5"/>
        <v>0.1</v>
      </c>
      <c r="J80" s="4">
        <v>223.84</v>
      </c>
      <c r="K80" s="3" t="s">
        <v>199</v>
      </c>
      <c r="L80" s="3" t="s">
        <v>200</v>
      </c>
      <c r="M80" s="12" t="s">
        <v>239</v>
      </c>
      <c r="N80" s="12" t="s">
        <v>239</v>
      </c>
      <c r="O80" s="12" t="s">
        <v>239</v>
      </c>
      <c r="P80" s="12" t="s">
        <v>239</v>
      </c>
      <c r="Q80" s="12" t="s">
        <v>239</v>
      </c>
      <c r="R80" s="12" t="s">
        <v>239</v>
      </c>
      <c r="S80" s="7" t="s">
        <v>237</v>
      </c>
      <c r="T80" s="12" t="s">
        <v>239</v>
      </c>
      <c r="U80" s="12" t="s">
        <v>419</v>
      </c>
      <c r="V80" s="14" t="s">
        <v>450</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row>
    <row r="81" spans="1:241" x14ac:dyDescent="0.25">
      <c r="A81" s="15"/>
      <c r="B81" s="15"/>
      <c r="C81" s="3">
        <v>7</v>
      </c>
      <c r="D81" s="11" t="s">
        <v>279</v>
      </c>
      <c r="E81" s="2">
        <f t="shared" si="3"/>
        <v>43397.182534722226</v>
      </c>
      <c r="F81" s="9">
        <v>43397.182534722226</v>
      </c>
      <c r="G81" s="2">
        <f t="shared" si="4"/>
        <v>43397.189236111109</v>
      </c>
      <c r="H81" s="9">
        <v>43397.189236111109</v>
      </c>
      <c r="I81" s="4">
        <f t="shared" si="5"/>
        <v>0.2</v>
      </c>
      <c r="J81" s="4">
        <v>17.84</v>
      </c>
      <c r="K81" s="3" t="s">
        <v>201</v>
      </c>
      <c r="L81" s="3" t="s">
        <v>202</v>
      </c>
      <c r="M81" s="7" t="s">
        <v>378</v>
      </c>
      <c r="N81" s="12" t="s">
        <v>378</v>
      </c>
      <c r="O81" s="12" t="s">
        <v>378</v>
      </c>
      <c r="P81" s="12" t="s">
        <v>378</v>
      </c>
      <c r="Q81" s="12" t="s">
        <v>378</v>
      </c>
      <c r="R81" s="12" t="s">
        <v>378</v>
      </c>
      <c r="S81" s="12" t="s">
        <v>378</v>
      </c>
      <c r="T81" s="12" t="s">
        <v>378</v>
      </c>
      <c r="U81" s="12" t="s">
        <v>419</v>
      </c>
      <c r="V81" s="3" t="s">
        <v>449</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row>
    <row r="82" spans="1:241" x14ac:dyDescent="0.25">
      <c r="A82" s="15"/>
      <c r="B82" s="15"/>
      <c r="C82" s="1">
        <v>8</v>
      </c>
      <c r="D82" s="11" t="s">
        <v>280</v>
      </c>
      <c r="E82" s="2">
        <f t="shared" si="3"/>
        <v>43397.19121527778</v>
      </c>
      <c r="F82" s="9">
        <v>43397.19121527778</v>
      </c>
      <c r="G82" s="2">
        <f t="shared" si="4"/>
        <v>43397.305509259262</v>
      </c>
      <c r="H82" s="9">
        <v>43397.305509259262</v>
      </c>
      <c r="I82" s="4">
        <f t="shared" si="5"/>
        <v>2.7</v>
      </c>
      <c r="J82" s="4">
        <v>297.07</v>
      </c>
      <c r="K82" s="1" t="s">
        <v>136</v>
      </c>
      <c r="L82" s="1" t="s">
        <v>137</v>
      </c>
      <c r="M82" s="7" t="s">
        <v>238</v>
      </c>
      <c r="N82" s="12" t="s">
        <v>238</v>
      </c>
      <c r="O82" s="12" t="s">
        <v>238</v>
      </c>
      <c r="P82" s="12" t="s">
        <v>238</v>
      </c>
      <c r="Q82" s="12" t="s">
        <v>238</v>
      </c>
      <c r="R82" s="12" t="s">
        <v>238</v>
      </c>
      <c r="S82" s="12" t="s">
        <v>238</v>
      </c>
      <c r="T82" s="12" t="s">
        <v>238</v>
      </c>
      <c r="U82" s="12" t="s">
        <v>420</v>
      </c>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row>
    <row r="83" spans="1:241" x14ac:dyDescent="0.25">
      <c r="A83" s="15"/>
      <c r="B83" s="15"/>
      <c r="C83" s="3">
        <v>9</v>
      </c>
      <c r="D83" s="11" t="s">
        <v>281</v>
      </c>
      <c r="E83" s="2">
        <f t="shared" si="3"/>
        <v>43397.308113425926</v>
      </c>
      <c r="F83" s="9">
        <v>43397.308113425926</v>
      </c>
      <c r="G83" s="2">
        <f t="shared" si="4"/>
        <v>43397.327349537038</v>
      </c>
      <c r="H83" s="9">
        <v>43397.327349537038</v>
      </c>
      <c r="I83" s="4">
        <f t="shared" si="5"/>
        <v>0.5</v>
      </c>
      <c r="J83" s="4">
        <v>29.73</v>
      </c>
      <c r="K83" s="3" t="s">
        <v>203</v>
      </c>
      <c r="L83" s="3" t="s">
        <v>204</v>
      </c>
      <c r="M83" s="12" t="s">
        <v>379</v>
      </c>
      <c r="N83" s="12" t="s">
        <v>379</v>
      </c>
      <c r="O83" s="12" t="s">
        <v>379</v>
      </c>
      <c r="P83" s="12" t="s">
        <v>379</v>
      </c>
      <c r="Q83" s="12" t="s">
        <v>379</v>
      </c>
      <c r="R83" s="7" t="s">
        <v>379</v>
      </c>
      <c r="S83" s="7" t="s">
        <v>378</v>
      </c>
      <c r="T83" s="7" t="s">
        <v>376</v>
      </c>
      <c r="U83" s="12" t="s">
        <v>419</v>
      </c>
      <c r="V83" s="3" t="s">
        <v>449</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row>
    <row r="84" spans="1:241" x14ac:dyDescent="0.25">
      <c r="A84" s="15"/>
      <c r="B84" s="15"/>
      <c r="C84" s="3">
        <v>10</v>
      </c>
      <c r="D84" s="3" t="s">
        <v>251</v>
      </c>
      <c r="E84" s="2">
        <f t="shared" si="3"/>
        <v>43399.351655092592</v>
      </c>
      <c r="F84" s="9">
        <v>43399.351655092592</v>
      </c>
      <c r="G84" s="2">
        <f t="shared" si="4"/>
        <v>43399.361354166664</v>
      </c>
      <c r="H84" s="9">
        <v>43399.361354166664</v>
      </c>
      <c r="I84" s="4">
        <f t="shared" si="5"/>
        <v>0.2</v>
      </c>
      <c r="J84" s="4">
        <v>8.92</v>
      </c>
      <c r="K84" s="3" t="s">
        <v>205</v>
      </c>
      <c r="L84" s="3" t="s">
        <v>206</v>
      </c>
      <c r="M84" s="7" t="s">
        <v>378</v>
      </c>
      <c r="N84" s="12" t="s">
        <v>378</v>
      </c>
      <c r="O84" s="12" t="s">
        <v>378</v>
      </c>
      <c r="P84" s="12" t="s">
        <v>378</v>
      </c>
      <c r="Q84" s="12" t="s">
        <v>378</v>
      </c>
      <c r="R84" s="12" t="s">
        <v>378</v>
      </c>
      <c r="S84" s="12" t="s">
        <v>378</v>
      </c>
      <c r="T84" s="12" t="s">
        <v>378</v>
      </c>
      <c r="U84" s="12" t="s">
        <v>419</v>
      </c>
      <c r="V84" s="3" t="s">
        <v>449</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row>
    <row r="85" spans="1:241" x14ac:dyDescent="0.25">
      <c r="A85" s="15"/>
      <c r="B85" s="15"/>
      <c r="C85" s="3">
        <v>11</v>
      </c>
      <c r="D85" s="11" t="s">
        <v>252</v>
      </c>
      <c r="E85" s="2">
        <f t="shared" si="3"/>
        <v>43399.36178240741</v>
      </c>
      <c r="F85" s="9">
        <v>43399.36178240741</v>
      </c>
      <c r="G85" s="2">
        <f t="shared" si="4"/>
        <v>43399.372210648151</v>
      </c>
      <c r="H85" s="9">
        <v>43399.372210648151</v>
      </c>
      <c r="I85" s="4">
        <f t="shared" si="5"/>
        <v>0.3</v>
      </c>
      <c r="J85" s="4">
        <v>88.18</v>
      </c>
      <c r="K85" s="3" t="s">
        <v>206</v>
      </c>
      <c r="L85" s="3" t="s">
        <v>207</v>
      </c>
      <c r="M85" s="12" t="s">
        <v>379</v>
      </c>
      <c r="N85" s="12" t="s">
        <v>379</v>
      </c>
      <c r="O85" s="12" t="s">
        <v>379</v>
      </c>
      <c r="P85" s="12" t="s">
        <v>379</v>
      </c>
      <c r="Q85" s="12" t="s">
        <v>379</v>
      </c>
      <c r="R85" s="12" t="s">
        <v>379</v>
      </c>
      <c r="S85" s="12" t="s">
        <v>379</v>
      </c>
      <c r="T85" s="12" t="s">
        <v>379</v>
      </c>
      <c r="U85" s="12" t="s">
        <v>419</v>
      </c>
      <c r="V85" s="3" t="s">
        <v>449</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row>
    <row r="86" spans="1:241" x14ac:dyDescent="0.25">
      <c r="A86" s="15"/>
      <c r="B86" s="15"/>
      <c r="C86" s="1">
        <v>12</v>
      </c>
      <c r="D86" s="11" t="s">
        <v>253</v>
      </c>
      <c r="E86" s="2">
        <f t="shared" si="3"/>
        <v>43399.373761574076</v>
      </c>
      <c r="F86" s="9">
        <v>43399.373761574076</v>
      </c>
      <c r="G86" s="2">
        <f t="shared" si="4"/>
        <v>43399.782546296294</v>
      </c>
      <c r="H86" s="9">
        <v>43399.782546296294</v>
      </c>
      <c r="I86" s="4">
        <f t="shared" si="5"/>
        <v>9.8000000000000007</v>
      </c>
      <c r="J86" s="4">
        <v>300.05</v>
      </c>
      <c r="K86" s="1" t="s">
        <v>138</v>
      </c>
      <c r="L86" s="1" t="s">
        <v>139</v>
      </c>
      <c r="M86" s="7" t="s">
        <v>239</v>
      </c>
      <c r="N86" s="7" t="s">
        <v>239</v>
      </c>
      <c r="O86" s="7" t="s">
        <v>239</v>
      </c>
      <c r="P86" s="7" t="s">
        <v>239</v>
      </c>
      <c r="Q86" s="7" t="s">
        <v>239</v>
      </c>
      <c r="R86" s="7" t="s">
        <v>239</v>
      </c>
      <c r="S86" s="7" t="s">
        <v>239</v>
      </c>
      <c r="T86" s="7" t="s">
        <v>239</v>
      </c>
      <c r="U86" s="12" t="s">
        <v>421</v>
      </c>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row>
    <row r="87" spans="1:241" x14ac:dyDescent="0.25">
      <c r="A87" s="15"/>
      <c r="B87" s="15"/>
      <c r="C87" s="3">
        <v>13</v>
      </c>
      <c r="D87" s="11" t="s">
        <v>254</v>
      </c>
      <c r="E87" s="2">
        <f t="shared" si="3"/>
        <v>43399.783541666664</v>
      </c>
      <c r="F87" s="9">
        <v>43399.783541666664</v>
      </c>
      <c r="G87" s="2">
        <f t="shared" si="4"/>
        <v>43399.803842592592</v>
      </c>
      <c r="H87" s="9">
        <v>43399.803842592592</v>
      </c>
      <c r="I87" s="4">
        <f t="shared" si="5"/>
        <v>0.5</v>
      </c>
      <c r="J87" s="4">
        <v>265.39</v>
      </c>
      <c r="K87" s="3" t="s">
        <v>208</v>
      </c>
      <c r="L87" s="3" t="s">
        <v>209</v>
      </c>
      <c r="M87" s="12" t="s">
        <v>239</v>
      </c>
      <c r="N87" s="12" t="s">
        <v>239</v>
      </c>
      <c r="O87" s="12" t="s">
        <v>239</v>
      </c>
      <c r="P87" s="12" t="s">
        <v>239</v>
      </c>
      <c r="Q87" s="12" t="s">
        <v>239</v>
      </c>
      <c r="R87" s="12" t="s">
        <v>239</v>
      </c>
      <c r="S87" s="12" t="s">
        <v>239</v>
      </c>
      <c r="T87" s="12" t="s">
        <v>239</v>
      </c>
      <c r="U87" s="12" t="s">
        <v>419</v>
      </c>
      <c r="V87" s="3" t="s">
        <v>449</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row>
    <row r="88" spans="1:241" x14ac:dyDescent="0.25">
      <c r="A88" s="15"/>
      <c r="B88" s="15"/>
      <c r="C88" s="3">
        <v>14</v>
      </c>
      <c r="D88" s="3" t="s">
        <v>282</v>
      </c>
      <c r="E88" s="2">
        <f t="shared" si="3"/>
        <v>43402.391030092593</v>
      </c>
      <c r="F88" s="9">
        <v>43402.391030092593</v>
      </c>
      <c r="G88" s="2">
        <f t="shared" si="4"/>
        <v>43402.413194444445</v>
      </c>
      <c r="H88" s="9">
        <v>43402.413194444445</v>
      </c>
      <c r="I88" s="4">
        <f t="shared" si="5"/>
        <v>0.5</v>
      </c>
      <c r="J88" s="4">
        <v>98.09</v>
      </c>
      <c r="K88" s="3" t="s">
        <v>210</v>
      </c>
      <c r="L88" s="3" t="s">
        <v>211</v>
      </c>
      <c r="M88" s="7" t="s">
        <v>237</v>
      </c>
      <c r="N88" s="7" t="s">
        <v>237</v>
      </c>
      <c r="O88" s="7" t="s">
        <v>237</v>
      </c>
      <c r="P88" s="7" t="s">
        <v>237</v>
      </c>
      <c r="Q88" s="7" t="s">
        <v>237</v>
      </c>
      <c r="R88" s="7" t="s">
        <v>237</v>
      </c>
      <c r="S88" s="7" t="s">
        <v>237</v>
      </c>
      <c r="T88" s="7" t="s">
        <v>237</v>
      </c>
      <c r="U88" s="12" t="s">
        <v>419</v>
      </c>
      <c r="V88" s="3" t="s">
        <v>449</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row>
    <row r="89" spans="1:241" x14ac:dyDescent="0.25">
      <c r="A89" s="15"/>
      <c r="B89" s="15"/>
      <c r="C89" s="1">
        <v>15</v>
      </c>
      <c r="D89" s="11" t="s">
        <v>258</v>
      </c>
      <c r="E89" s="2">
        <f t="shared" si="3"/>
        <v>43402.414479166669</v>
      </c>
      <c r="F89" s="9">
        <v>43402.414479166669</v>
      </c>
      <c r="G89" s="2">
        <f t="shared" si="4"/>
        <v>43402.678680555553</v>
      </c>
      <c r="H89" s="9">
        <v>43402.678680555553</v>
      </c>
      <c r="I89" s="4">
        <f t="shared" si="5"/>
        <v>6.3</v>
      </c>
      <c r="J89" s="4">
        <v>298.08999999999997</v>
      </c>
      <c r="K89" s="1" t="s">
        <v>140</v>
      </c>
      <c r="L89" s="1" t="s">
        <v>141</v>
      </c>
      <c r="M89" s="7" t="s">
        <v>238</v>
      </c>
      <c r="N89" s="12" t="s">
        <v>238</v>
      </c>
      <c r="O89" s="12" t="s">
        <v>238</v>
      </c>
      <c r="P89" s="12" t="s">
        <v>238</v>
      </c>
      <c r="Q89" s="12" t="s">
        <v>238</v>
      </c>
      <c r="R89" s="12" t="s">
        <v>238</v>
      </c>
      <c r="S89" s="12" t="s">
        <v>238</v>
      </c>
      <c r="T89" s="12" t="s">
        <v>238</v>
      </c>
      <c r="U89" s="12" t="s">
        <v>421</v>
      </c>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row>
    <row r="90" spans="1:241" x14ac:dyDescent="0.25">
      <c r="A90" s="15"/>
      <c r="B90" s="15"/>
      <c r="C90" s="1">
        <v>16</v>
      </c>
      <c r="D90" s="11" t="s">
        <v>283</v>
      </c>
      <c r="E90" s="2">
        <f t="shared" si="3"/>
        <v>43402.682442129626</v>
      </c>
      <c r="F90" s="9">
        <v>43402.682442129626</v>
      </c>
      <c r="G90" s="2">
        <f t="shared" si="4"/>
        <v>43403.081145833334</v>
      </c>
      <c r="H90" s="9">
        <v>43403.081145833334</v>
      </c>
      <c r="I90" s="4">
        <f t="shared" si="5"/>
        <v>9.6</v>
      </c>
      <c r="J90" s="4">
        <v>301.05</v>
      </c>
      <c r="K90" s="1" t="s">
        <v>142</v>
      </c>
      <c r="L90" s="1" t="s">
        <v>143</v>
      </c>
      <c r="M90" s="7" t="s">
        <v>239</v>
      </c>
      <c r="N90" s="7" t="s">
        <v>239</v>
      </c>
      <c r="O90" s="7" t="s">
        <v>239</v>
      </c>
      <c r="P90" s="7" t="s">
        <v>239</v>
      </c>
      <c r="Q90" s="7" t="s">
        <v>239</v>
      </c>
      <c r="R90" s="7" t="s">
        <v>239</v>
      </c>
      <c r="S90" s="7" t="s">
        <v>239</v>
      </c>
      <c r="T90" s="7" t="s">
        <v>239</v>
      </c>
      <c r="U90" s="12" t="s">
        <v>422</v>
      </c>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row>
    <row r="91" spans="1:241" x14ac:dyDescent="0.25">
      <c r="A91" s="15"/>
      <c r="B91" s="15"/>
      <c r="C91" s="3">
        <v>17</v>
      </c>
      <c r="D91" s="11" t="s">
        <v>284</v>
      </c>
      <c r="E91" s="2">
        <f t="shared" si="3"/>
        <v>43403.081782407404</v>
      </c>
      <c r="F91" s="9">
        <v>43403.081782407404</v>
      </c>
      <c r="G91" s="2">
        <f t="shared" si="4"/>
        <v>43403.089224537034</v>
      </c>
      <c r="H91" s="9">
        <v>43403.089224537034</v>
      </c>
      <c r="I91" s="4">
        <f t="shared" si="5"/>
        <v>0.2</v>
      </c>
      <c r="J91" s="4">
        <v>53.5</v>
      </c>
      <c r="K91" s="3" t="s">
        <v>212</v>
      </c>
      <c r="L91" s="3" t="s">
        <v>213</v>
      </c>
      <c r="M91" s="7" t="s">
        <v>237</v>
      </c>
      <c r="N91" s="7" t="s">
        <v>237</v>
      </c>
      <c r="O91" s="7" t="s">
        <v>237</v>
      </c>
      <c r="P91" s="7" t="s">
        <v>237</v>
      </c>
      <c r="Q91" s="7" t="s">
        <v>237</v>
      </c>
      <c r="R91" s="7" t="s">
        <v>237</v>
      </c>
      <c r="S91" s="7" t="s">
        <v>376</v>
      </c>
      <c r="T91" s="7" t="s">
        <v>237</v>
      </c>
      <c r="U91" s="12" t="s">
        <v>419</v>
      </c>
      <c r="V91" s="3" t="s">
        <v>449</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row>
    <row r="92" spans="1:241" x14ac:dyDescent="0.25">
      <c r="A92" s="15"/>
      <c r="B92" s="15"/>
      <c r="C92" s="3">
        <v>18</v>
      </c>
      <c r="D92" s="3" t="s">
        <v>259</v>
      </c>
      <c r="E92" s="2">
        <f t="shared" si="3"/>
        <v>43406.971782407411</v>
      </c>
      <c r="F92" s="9">
        <v>43406.971782407411</v>
      </c>
      <c r="G92" s="2">
        <f t="shared" si="4"/>
        <v>43406.984085648146</v>
      </c>
      <c r="H92" s="9">
        <v>43406.984085648146</v>
      </c>
      <c r="I92" s="4">
        <f t="shared" si="5"/>
        <v>0.3</v>
      </c>
      <c r="J92" s="4">
        <v>136.69999999999999</v>
      </c>
      <c r="K92" s="3" t="s">
        <v>214</v>
      </c>
      <c r="L92" s="3" t="s">
        <v>215</v>
      </c>
      <c r="M92" s="12" t="s">
        <v>239</v>
      </c>
      <c r="N92" s="12" t="s">
        <v>239</v>
      </c>
      <c r="O92" s="12" t="s">
        <v>239</v>
      </c>
      <c r="P92" s="12" t="s">
        <v>239</v>
      </c>
      <c r="Q92" s="12" t="s">
        <v>239</v>
      </c>
      <c r="R92" s="12" t="s">
        <v>239</v>
      </c>
      <c r="S92" s="12" t="s">
        <v>379</v>
      </c>
      <c r="T92" s="12" t="s">
        <v>239</v>
      </c>
      <c r="U92" s="12" t="s">
        <v>419</v>
      </c>
      <c r="V92" s="3" t="s">
        <v>449</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row>
    <row r="93" spans="1:241" x14ac:dyDescent="0.25">
      <c r="A93" s="15"/>
      <c r="B93" s="15"/>
      <c r="C93" s="1">
        <v>19</v>
      </c>
      <c r="D93" s="11" t="s">
        <v>260</v>
      </c>
      <c r="E93" s="2">
        <f t="shared" si="3"/>
        <v>43406.986377314817</v>
      </c>
      <c r="F93" s="9">
        <v>43406.986377314817</v>
      </c>
      <c r="G93" s="2">
        <f t="shared" si="4"/>
        <v>43407.327002314814</v>
      </c>
      <c r="H93" s="9">
        <v>43407.327002314814</v>
      </c>
      <c r="I93" s="4">
        <f t="shared" si="5"/>
        <v>8.1999999999999993</v>
      </c>
      <c r="J93" s="4">
        <v>302.01</v>
      </c>
      <c r="K93" s="1" t="s">
        <v>144</v>
      </c>
      <c r="L93" s="1" t="s">
        <v>145</v>
      </c>
      <c r="M93" s="7" t="s">
        <v>239</v>
      </c>
      <c r="N93" s="7" t="s">
        <v>239</v>
      </c>
      <c r="O93" s="7" t="s">
        <v>239</v>
      </c>
      <c r="P93" s="7" t="s">
        <v>239</v>
      </c>
      <c r="Q93" s="7" t="s">
        <v>239</v>
      </c>
      <c r="R93" s="7" t="s">
        <v>239</v>
      </c>
      <c r="S93" s="7" t="s">
        <v>238</v>
      </c>
      <c r="T93" s="7" t="s">
        <v>239</v>
      </c>
      <c r="U93" s="12" t="s">
        <v>422</v>
      </c>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row>
    <row r="94" spans="1:241" x14ac:dyDescent="0.25">
      <c r="A94" s="15"/>
      <c r="B94" s="15"/>
      <c r="C94" s="3">
        <v>20</v>
      </c>
      <c r="D94" s="11" t="s">
        <v>285</v>
      </c>
      <c r="E94" s="2">
        <f t="shared" si="3"/>
        <v>43407.328032407408</v>
      </c>
      <c r="F94" s="9">
        <v>43407.328032407408</v>
      </c>
      <c r="G94" s="2">
        <f t="shared" si="4"/>
        <v>43407.352708333332</v>
      </c>
      <c r="H94" s="9">
        <v>43407.352708333332</v>
      </c>
      <c r="I94" s="4">
        <f t="shared" si="5"/>
        <v>0.6</v>
      </c>
      <c r="J94" s="4">
        <v>218.86</v>
      </c>
      <c r="K94" s="3" t="s">
        <v>216</v>
      </c>
      <c r="L94" s="3" t="s">
        <v>217</v>
      </c>
      <c r="M94" s="12" t="s">
        <v>379</v>
      </c>
      <c r="N94" s="12" t="s">
        <v>379</v>
      </c>
      <c r="O94" s="12" t="s">
        <v>379</v>
      </c>
      <c r="P94" s="12" t="s">
        <v>379</v>
      </c>
      <c r="Q94" s="12" t="s">
        <v>379</v>
      </c>
      <c r="R94" s="12" t="s">
        <v>379</v>
      </c>
      <c r="S94" s="12" t="s">
        <v>379</v>
      </c>
      <c r="T94" s="12" t="s">
        <v>379</v>
      </c>
      <c r="U94" s="12" t="s">
        <v>419</v>
      </c>
      <c r="V94" s="3" t="s">
        <v>449</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row>
    <row r="95" spans="1:241" x14ac:dyDescent="0.25">
      <c r="A95" s="15"/>
      <c r="B95" s="15"/>
      <c r="C95" s="3">
        <v>21</v>
      </c>
      <c r="D95" s="3" t="s">
        <v>261</v>
      </c>
      <c r="E95" s="2">
        <f t="shared" si="3"/>
        <v>43409.402013888888</v>
      </c>
      <c r="F95" s="9">
        <v>43409.402013888888</v>
      </c>
      <c r="G95" s="2">
        <f t="shared" si="4"/>
        <v>43409.42324074074</v>
      </c>
      <c r="H95" s="9">
        <v>43409.42324074074</v>
      </c>
      <c r="I95" s="4">
        <f t="shared" si="5"/>
        <v>0.5</v>
      </c>
      <c r="J95" s="4">
        <v>92.14</v>
      </c>
      <c r="K95" s="3" t="s">
        <v>218</v>
      </c>
      <c r="L95" s="3" t="s">
        <v>219</v>
      </c>
      <c r="M95" s="12" t="s">
        <v>379</v>
      </c>
      <c r="N95" s="7" t="s">
        <v>376</v>
      </c>
      <c r="O95" s="12" t="s">
        <v>379</v>
      </c>
      <c r="P95" s="12" t="s">
        <v>379</v>
      </c>
      <c r="Q95" s="12" t="s">
        <v>376</v>
      </c>
      <c r="R95" s="12" t="s">
        <v>379</v>
      </c>
      <c r="S95" s="12" t="s">
        <v>379</v>
      </c>
      <c r="T95" s="12" t="s">
        <v>379</v>
      </c>
      <c r="U95" s="12" t="s">
        <v>419</v>
      </c>
      <c r="V95" s="3" t="s">
        <v>449</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row>
    <row r="96" spans="1:241" x14ac:dyDescent="0.25">
      <c r="A96" s="15"/>
      <c r="B96" s="15"/>
      <c r="C96" s="1">
        <v>22</v>
      </c>
      <c r="D96" s="11" t="s">
        <v>262</v>
      </c>
      <c r="E96" s="2">
        <f t="shared" si="3"/>
        <v>43409.424340277779</v>
      </c>
      <c r="F96" s="9">
        <v>43409.424340277779</v>
      </c>
      <c r="G96" s="2">
        <f t="shared" si="4"/>
        <v>43409.823946759258</v>
      </c>
      <c r="H96" s="9">
        <v>43409.823946759258</v>
      </c>
      <c r="I96" s="4">
        <f t="shared" si="5"/>
        <v>9.6</v>
      </c>
      <c r="J96" s="4">
        <v>302.01</v>
      </c>
      <c r="K96" s="1" t="s">
        <v>146</v>
      </c>
      <c r="L96" s="1" t="s">
        <v>147</v>
      </c>
      <c r="M96" s="7" t="s">
        <v>239</v>
      </c>
      <c r="N96" s="7" t="s">
        <v>239</v>
      </c>
      <c r="O96" s="7" t="s">
        <v>239</v>
      </c>
      <c r="P96" s="7" t="s">
        <v>239</v>
      </c>
      <c r="Q96" s="7" t="s">
        <v>239</v>
      </c>
      <c r="R96" s="7" t="s">
        <v>239</v>
      </c>
      <c r="S96" s="7" t="s">
        <v>239</v>
      </c>
      <c r="T96" s="7" t="s">
        <v>239</v>
      </c>
      <c r="U96" s="12" t="s">
        <v>423</v>
      </c>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row>
    <row r="97" spans="1:241" x14ac:dyDescent="0.25">
      <c r="A97" s="15"/>
      <c r="B97" s="15"/>
      <c r="C97" s="3">
        <v>23</v>
      </c>
      <c r="D97" s="11" t="s">
        <v>286</v>
      </c>
      <c r="E97" s="2">
        <f t="shared" si="3"/>
        <v>43409.82439814815</v>
      </c>
      <c r="F97" s="9">
        <v>43409.82439814815</v>
      </c>
      <c r="G97" s="2">
        <f t="shared" si="4"/>
        <v>43409.831631944442</v>
      </c>
      <c r="H97" s="9">
        <v>43409.831631944442</v>
      </c>
      <c r="I97" s="4">
        <f t="shared" si="5"/>
        <v>0.2</v>
      </c>
      <c r="J97" s="4">
        <v>189.16</v>
      </c>
      <c r="K97" s="3" t="s">
        <v>220</v>
      </c>
      <c r="L97" s="3" t="s">
        <v>221</v>
      </c>
      <c r="M97" s="12" t="s">
        <v>239</v>
      </c>
      <c r="N97" s="12" t="s">
        <v>239</v>
      </c>
      <c r="O97" s="7" t="s">
        <v>237</v>
      </c>
      <c r="P97" s="12" t="s">
        <v>239</v>
      </c>
      <c r="Q97" s="12" t="s">
        <v>239</v>
      </c>
      <c r="R97" s="12" t="s">
        <v>239</v>
      </c>
      <c r="S97" s="7" t="s">
        <v>237</v>
      </c>
      <c r="T97" s="12" t="s">
        <v>239</v>
      </c>
      <c r="U97" s="12" t="s">
        <v>419</v>
      </c>
      <c r="V97" s="3" t="s">
        <v>449</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row>
    <row r="98" spans="1:241" x14ac:dyDescent="0.25">
      <c r="A98" s="15"/>
      <c r="B98" s="15"/>
      <c r="C98" s="3">
        <v>24</v>
      </c>
      <c r="D98" s="3" t="s">
        <v>263</v>
      </c>
      <c r="E98" s="2">
        <f t="shared" si="3"/>
        <v>43412.614050925928</v>
      </c>
      <c r="F98" s="9">
        <v>43412.614050925928</v>
      </c>
      <c r="G98" s="2">
        <f t="shared" si="4"/>
        <v>43412.63082175926</v>
      </c>
      <c r="H98" s="9">
        <v>43412.63082175926</v>
      </c>
      <c r="I98" s="4">
        <f t="shared" si="5"/>
        <v>0.4</v>
      </c>
      <c r="J98" s="4">
        <v>51.52</v>
      </c>
      <c r="K98" s="3" t="s">
        <v>222</v>
      </c>
      <c r="L98" s="3" t="s">
        <v>223</v>
      </c>
      <c r="M98" s="12" t="s">
        <v>379</v>
      </c>
      <c r="N98" s="12" t="s">
        <v>379</v>
      </c>
      <c r="O98" s="12" t="s">
        <v>379</v>
      </c>
      <c r="P98" s="12" t="s">
        <v>379</v>
      </c>
      <c r="Q98" s="12" t="s">
        <v>379</v>
      </c>
      <c r="R98" s="12" t="s">
        <v>379</v>
      </c>
      <c r="S98" s="12" t="s">
        <v>379</v>
      </c>
      <c r="T98" s="12" t="s">
        <v>379</v>
      </c>
      <c r="U98" s="12" t="s">
        <v>419</v>
      </c>
      <c r="V98" s="3" t="s">
        <v>449</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row>
    <row r="99" spans="1:241" x14ac:dyDescent="0.25">
      <c r="A99" s="15"/>
      <c r="B99" s="15"/>
      <c r="C99" s="1">
        <v>25</v>
      </c>
      <c r="D99" s="11" t="s">
        <v>264</v>
      </c>
      <c r="E99" s="2">
        <f t="shared" si="3"/>
        <v>43412.633321759262</v>
      </c>
      <c r="F99" s="9">
        <v>43412.633321759262</v>
      </c>
      <c r="G99" s="2">
        <f t="shared" si="4"/>
        <v>43412.834328703706</v>
      </c>
      <c r="H99" s="9">
        <v>43412.834328703706</v>
      </c>
      <c r="I99" s="4">
        <f t="shared" si="5"/>
        <v>4.8</v>
      </c>
      <c r="J99" s="4">
        <v>301.01</v>
      </c>
      <c r="K99" s="1" t="s">
        <v>148</v>
      </c>
      <c r="L99" s="1" t="s">
        <v>149</v>
      </c>
      <c r="M99" s="7" t="s">
        <v>239</v>
      </c>
      <c r="N99" s="7" t="s">
        <v>239</v>
      </c>
      <c r="O99" s="7" t="s">
        <v>239</v>
      </c>
      <c r="P99" s="7" t="s">
        <v>239</v>
      </c>
      <c r="Q99" s="7" t="s">
        <v>239</v>
      </c>
      <c r="R99" s="7" t="s">
        <v>239</v>
      </c>
      <c r="S99" s="7" t="s">
        <v>239</v>
      </c>
      <c r="T99" s="7" t="s">
        <v>239</v>
      </c>
      <c r="U99" s="12" t="s">
        <v>424</v>
      </c>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row>
    <row r="100" spans="1:241" x14ac:dyDescent="0.25">
      <c r="A100" s="15"/>
      <c r="B100" s="15"/>
      <c r="C100" s="3">
        <v>26</v>
      </c>
      <c r="D100" s="11" t="s">
        <v>265</v>
      </c>
      <c r="E100" s="2">
        <f t="shared" si="3"/>
        <v>43412.836724537039</v>
      </c>
      <c r="F100" s="9">
        <v>43412.836724537039</v>
      </c>
      <c r="G100" s="2">
        <f t="shared" si="4"/>
        <v>43412.874826388892</v>
      </c>
      <c r="H100" s="9">
        <v>43412.874826388892</v>
      </c>
      <c r="I100" s="4">
        <f t="shared" si="5"/>
        <v>0.9</v>
      </c>
      <c r="J100" s="4">
        <v>300.99</v>
      </c>
      <c r="K100" s="3" t="s">
        <v>224</v>
      </c>
      <c r="L100" s="3" t="s">
        <v>225</v>
      </c>
      <c r="M100" s="12" t="s">
        <v>239</v>
      </c>
      <c r="N100" s="12" t="s">
        <v>239</v>
      </c>
      <c r="O100" s="12" t="s">
        <v>239</v>
      </c>
      <c r="P100" s="12" t="s">
        <v>239</v>
      </c>
      <c r="Q100" s="12" t="s">
        <v>239</v>
      </c>
      <c r="R100" s="12" t="s">
        <v>239</v>
      </c>
      <c r="S100" s="12" t="s">
        <v>239</v>
      </c>
      <c r="T100" s="12" t="s">
        <v>239</v>
      </c>
      <c r="U100" s="12" t="s">
        <v>419</v>
      </c>
      <c r="V100" s="3" t="s">
        <v>447</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row>
    <row r="101" spans="1:241" x14ac:dyDescent="0.25">
      <c r="A101" s="15"/>
      <c r="B101" s="15"/>
      <c r="C101" s="3">
        <v>27</v>
      </c>
      <c r="D101" s="3" t="s">
        <v>287</v>
      </c>
      <c r="E101" s="2">
        <f t="shared" si="3"/>
        <v>43413.135208333333</v>
      </c>
      <c r="F101" s="9">
        <v>43413.135208333333</v>
      </c>
      <c r="G101" s="2">
        <f t="shared" si="4"/>
        <v>43413.144016203703</v>
      </c>
      <c r="H101" s="9">
        <v>43413.144016203703</v>
      </c>
      <c r="I101" s="4">
        <f t="shared" si="5"/>
        <v>0.2</v>
      </c>
      <c r="J101" s="4">
        <v>57.46</v>
      </c>
      <c r="K101" s="3" t="s">
        <v>226</v>
      </c>
      <c r="L101" s="3" t="s">
        <v>227</v>
      </c>
      <c r="M101" s="7" t="s">
        <v>376</v>
      </c>
      <c r="N101" s="12" t="s">
        <v>376</v>
      </c>
      <c r="O101" s="12" t="s">
        <v>376</v>
      </c>
      <c r="P101" s="12" t="s">
        <v>376</v>
      </c>
      <c r="Q101" s="12" t="s">
        <v>376</v>
      </c>
      <c r="R101" s="12" t="s">
        <v>376</v>
      </c>
      <c r="S101" s="12" t="s">
        <v>376</v>
      </c>
      <c r="T101" s="12" t="s">
        <v>376</v>
      </c>
      <c r="U101" s="12" t="s">
        <v>419</v>
      </c>
      <c r="V101" s="3" t="s">
        <v>449</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row>
    <row r="102" spans="1:241" x14ac:dyDescent="0.25">
      <c r="A102" s="15"/>
      <c r="B102" s="15"/>
      <c r="C102" s="1">
        <v>28</v>
      </c>
      <c r="D102" s="11" t="s">
        <v>288</v>
      </c>
      <c r="E102" s="2">
        <f t="shared" si="3"/>
        <v>43413.146493055552</v>
      </c>
      <c r="F102" s="9">
        <v>43413.146493055552</v>
      </c>
      <c r="G102" s="2">
        <f t="shared" si="4"/>
        <v>43413.284155092595</v>
      </c>
      <c r="H102" s="9">
        <v>43413.284155092595</v>
      </c>
      <c r="I102" s="4">
        <f t="shared" si="5"/>
        <v>3.3</v>
      </c>
      <c r="J102" s="4">
        <v>300.99</v>
      </c>
      <c r="K102" s="1" t="s">
        <v>150</v>
      </c>
      <c r="L102" s="1" t="s">
        <v>151</v>
      </c>
      <c r="M102" s="7" t="s">
        <v>238</v>
      </c>
      <c r="N102" s="12" t="s">
        <v>238</v>
      </c>
      <c r="O102" s="12" t="s">
        <v>238</v>
      </c>
      <c r="P102" s="12" t="s">
        <v>238</v>
      </c>
      <c r="Q102" s="12" t="s">
        <v>238</v>
      </c>
      <c r="R102" s="12" t="s">
        <v>238</v>
      </c>
      <c r="S102" s="12" t="s">
        <v>238</v>
      </c>
      <c r="T102" s="12" t="s">
        <v>238</v>
      </c>
      <c r="U102" s="12" t="s">
        <v>425</v>
      </c>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row>
    <row r="103" spans="1:241" x14ac:dyDescent="0.25">
      <c r="A103" s="15"/>
      <c r="B103" s="15"/>
      <c r="C103" s="3">
        <v>29</v>
      </c>
      <c r="D103" s="11" t="s">
        <v>289</v>
      </c>
      <c r="E103" s="2">
        <f t="shared" si="3"/>
        <v>43413.285717592589</v>
      </c>
      <c r="F103" s="9">
        <v>43413.285717592589</v>
      </c>
      <c r="G103" s="2">
        <f t="shared" si="4"/>
        <v>43413.33792824074</v>
      </c>
      <c r="H103" s="9">
        <v>43413.33792824074</v>
      </c>
      <c r="I103" s="4">
        <f t="shared" si="5"/>
        <v>1.3</v>
      </c>
      <c r="J103" s="4">
        <v>299.99</v>
      </c>
      <c r="K103" s="3" t="s">
        <v>228</v>
      </c>
      <c r="L103" s="3" t="s">
        <v>229</v>
      </c>
      <c r="M103" s="12" t="s">
        <v>239</v>
      </c>
      <c r="N103" s="12" t="s">
        <v>239</v>
      </c>
      <c r="O103" s="12" t="s">
        <v>239</v>
      </c>
      <c r="P103" s="12" t="s">
        <v>239</v>
      </c>
      <c r="Q103" s="12" t="s">
        <v>239</v>
      </c>
      <c r="R103" s="12" t="s">
        <v>239</v>
      </c>
      <c r="S103" s="12" t="s">
        <v>239</v>
      </c>
      <c r="T103" s="12" t="s">
        <v>239</v>
      </c>
      <c r="U103" s="12" t="s">
        <v>419</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row>
    <row r="104" spans="1:241" x14ac:dyDescent="0.25">
      <c r="A104" s="15"/>
      <c r="B104" s="15"/>
      <c r="C104" s="3">
        <v>30</v>
      </c>
      <c r="D104" s="3" t="s">
        <v>290</v>
      </c>
      <c r="E104" s="2">
        <f t="shared" si="3"/>
        <v>43415.327916666669</v>
      </c>
      <c r="F104" s="9">
        <v>43415.327916666669</v>
      </c>
      <c r="G104" s="2">
        <f t="shared" si="4"/>
        <v>43415.337129629632</v>
      </c>
      <c r="H104" s="9">
        <v>43415.337129629632</v>
      </c>
      <c r="I104" s="4">
        <f t="shared" si="5"/>
        <v>0.2</v>
      </c>
      <c r="J104" s="4">
        <v>28.73</v>
      </c>
      <c r="K104" s="3" t="s">
        <v>230</v>
      </c>
      <c r="L104" s="3" t="s">
        <v>231</v>
      </c>
      <c r="M104" s="7" t="s">
        <v>378</v>
      </c>
      <c r="N104" s="12" t="s">
        <v>378</v>
      </c>
      <c r="O104" s="12" t="s">
        <v>378</v>
      </c>
      <c r="P104" s="12" t="s">
        <v>378</v>
      </c>
      <c r="Q104" s="12" t="s">
        <v>378</v>
      </c>
      <c r="R104" s="12" t="s">
        <v>378</v>
      </c>
      <c r="S104" s="12" t="s">
        <v>378</v>
      </c>
      <c r="T104" s="12" t="s">
        <v>378</v>
      </c>
      <c r="U104" s="12" t="s">
        <v>419</v>
      </c>
      <c r="V104" s="3" t="s">
        <v>449</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row>
    <row r="105" spans="1:241" x14ac:dyDescent="0.25">
      <c r="A105" s="15"/>
      <c r="B105" s="15"/>
      <c r="C105" s="3">
        <v>31</v>
      </c>
      <c r="D105" s="11" t="s">
        <v>291</v>
      </c>
      <c r="E105" s="2">
        <f t="shared" si="3"/>
        <v>43415.338090277779</v>
      </c>
      <c r="F105" s="9">
        <v>43415.338090277779</v>
      </c>
      <c r="G105" s="2">
        <f t="shared" si="4"/>
        <v>43415.345497685186</v>
      </c>
      <c r="H105" s="9">
        <v>43415.345497685186</v>
      </c>
      <c r="I105" s="4">
        <f t="shared" si="5"/>
        <v>0.2</v>
      </c>
      <c r="J105" s="4">
        <v>63.41</v>
      </c>
      <c r="K105" s="3" t="s">
        <v>232</v>
      </c>
      <c r="L105" s="3" t="s">
        <v>233</v>
      </c>
      <c r="M105" s="12" t="s">
        <v>239</v>
      </c>
      <c r="N105" s="12" t="s">
        <v>239</v>
      </c>
      <c r="O105" s="12" t="s">
        <v>239</v>
      </c>
      <c r="P105" s="12" t="s">
        <v>239</v>
      </c>
      <c r="Q105" s="12" t="s">
        <v>239</v>
      </c>
      <c r="R105" s="12" t="s">
        <v>239</v>
      </c>
      <c r="S105" s="12" t="s">
        <v>239</v>
      </c>
      <c r="T105" s="12" t="s">
        <v>239</v>
      </c>
      <c r="U105" s="12" t="s">
        <v>419</v>
      </c>
      <c r="V105" s="3" t="s">
        <v>451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row>
    <row r="106" spans="1:241" x14ac:dyDescent="0.25">
      <c r="A106" s="15"/>
      <c r="B106" s="15"/>
      <c r="C106" s="1">
        <v>32</v>
      </c>
      <c r="D106" s="11" t="s">
        <v>292</v>
      </c>
      <c r="E106" s="2">
        <f t="shared" si="3"/>
        <v>43415.347256944442</v>
      </c>
      <c r="F106" s="9">
        <v>43415.347256944442</v>
      </c>
      <c r="G106" s="2">
        <f t="shared" si="4"/>
        <v>43415.472615740742</v>
      </c>
      <c r="H106" s="9">
        <v>43415.472615740742</v>
      </c>
      <c r="I106" s="4">
        <f t="shared" si="5"/>
        <v>3</v>
      </c>
      <c r="J106" s="4">
        <v>300.02</v>
      </c>
      <c r="K106" s="1" t="s">
        <v>152</v>
      </c>
      <c r="L106" s="1" t="s">
        <v>153</v>
      </c>
      <c r="M106" s="7" t="s">
        <v>238</v>
      </c>
      <c r="N106" s="12" t="s">
        <v>238</v>
      </c>
      <c r="O106" s="12" t="s">
        <v>238</v>
      </c>
      <c r="P106" s="12" t="s">
        <v>238</v>
      </c>
      <c r="Q106" s="12" t="s">
        <v>238</v>
      </c>
      <c r="R106" s="12" t="s">
        <v>238</v>
      </c>
      <c r="S106" s="12" t="s">
        <v>238</v>
      </c>
      <c r="T106" s="12" t="s">
        <v>238</v>
      </c>
      <c r="U106" s="12" t="s">
        <v>426</v>
      </c>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row>
    <row r="107" spans="1:241" x14ac:dyDescent="0.25">
      <c r="A107" s="15"/>
      <c r="B107" s="15"/>
      <c r="C107" s="3">
        <v>33</v>
      </c>
      <c r="D107" s="11" t="s">
        <v>293</v>
      </c>
      <c r="E107" s="2">
        <f t="shared" si="3"/>
        <v>43415.473298611112</v>
      </c>
      <c r="F107" s="9">
        <v>43415.473298611112</v>
      </c>
      <c r="G107" s="2">
        <f t="shared" si="4"/>
        <v>43415.485162037039</v>
      </c>
      <c r="H107" s="9">
        <v>43415.485162037039</v>
      </c>
      <c r="I107" s="4">
        <f t="shared" si="5"/>
        <v>0.3</v>
      </c>
      <c r="J107" s="4">
        <v>53.5</v>
      </c>
      <c r="K107" s="3" t="s">
        <v>234</v>
      </c>
      <c r="L107" s="3" t="s">
        <v>235</v>
      </c>
      <c r="M107" s="12" t="s">
        <v>379</v>
      </c>
      <c r="N107" s="12" t="s">
        <v>379</v>
      </c>
      <c r="O107" s="12" t="s">
        <v>379</v>
      </c>
      <c r="P107" s="12" t="s">
        <v>379</v>
      </c>
      <c r="Q107" s="12" t="s">
        <v>379</v>
      </c>
      <c r="R107" s="12" t="s">
        <v>379</v>
      </c>
      <c r="S107" s="12" t="s">
        <v>379</v>
      </c>
      <c r="T107" s="12" t="s">
        <v>379</v>
      </c>
      <c r="U107" s="12" t="s">
        <v>419</v>
      </c>
      <c r="V107" s="3" t="s">
        <v>449</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row>
    <row r="108" spans="1:241" x14ac:dyDescent="0.25">
      <c r="A108" s="15" t="s">
        <v>316</v>
      </c>
      <c r="B108" s="15" t="s">
        <v>10</v>
      </c>
      <c r="C108" s="1">
        <v>1</v>
      </c>
      <c r="D108" s="1" t="s">
        <v>243</v>
      </c>
      <c r="E108" s="2">
        <f t="shared" si="3"/>
        <v>43539.64947916667</v>
      </c>
      <c r="F108" s="9">
        <v>43539.64947916667</v>
      </c>
      <c r="G108" s="2">
        <f t="shared" si="4"/>
        <v>43539.788356481484</v>
      </c>
      <c r="H108" s="9">
        <v>43539.788356481484</v>
      </c>
      <c r="I108" s="4">
        <f t="shared" si="5"/>
        <v>3.3</v>
      </c>
      <c r="J108" s="4">
        <v>201.22</v>
      </c>
      <c r="K108" s="1" t="s">
        <v>154</v>
      </c>
      <c r="L108" s="1" t="s">
        <v>155</v>
      </c>
      <c r="M108" s="7" t="s">
        <v>237</v>
      </c>
      <c r="N108" s="7" t="s">
        <v>237</v>
      </c>
      <c r="O108" s="7" t="s">
        <v>237</v>
      </c>
      <c r="P108" s="7" t="s">
        <v>240</v>
      </c>
      <c r="Q108" s="7" t="s">
        <v>237</v>
      </c>
      <c r="R108" s="7" t="s">
        <v>242</v>
      </c>
      <c r="S108" s="7" t="s">
        <v>237</v>
      </c>
      <c r="T108" s="7" t="s">
        <v>241</v>
      </c>
      <c r="U108" s="12" t="s">
        <v>425</v>
      </c>
      <c r="V108" s="1" t="s">
        <v>453</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row>
    <row r="109" spans="1:241" x14ac:dyDescent="0.25">
      <c r="A109" s="15"/>
      <c r="B109" s="15"/>
      <c r="C109" s="1">
        <v>2</v>
      </c>
      <c r="D109" s="11" t="s">
        <v>244</v>
      </c>
      <c r="E109" s="2">
        <f t="shared" si="3"/>
        <v>43539.960393518515</v>
      </c>
      <c r="F109" s="9">
        <v>43539.960393518515</v>
      </c>
      <c r="G109" s="2">
        <f t="shared" si="4"/>
        <v>43540.059699074074</v>
      </c>
      <c r="H109" s="9">
        <v>43540.059699074074</v>
      </c>
      <c r="I109" s="4">
        <f t="shared" si="5"/>
        <v>2.4</v>
      </c>
      <c r="J109" s="4">
        <v>201.22</v>
      </c>
      <c r="K109" s="1" t="s">
        <v>156</v>
      </c>
      <c r="L109" s="1" t="s">
        <v>157</v>
      </c>
      <c r="M109" s="12" t="s">
        <v>237</v>
      </c>
      <c r="N109" s="12" t="s">
        <v>237</v>
      </c>
      <c r="O109" s="12" t="s">
        <v>237</v>
      </c>
      <c r="P109" s="12" t="s">
        <v>237</v>
      </c>
      <c r="Q109" s="12" t="s">
        <v>237</v>
      </c>
      <c r="R109" s="12" t="s">
        <v>237</v>
      </c>
      <c r="S109" s="12" t="s">
        <v>237</v>
      </c>
      <c r="T109" s="7" t="s">
        <v>376</v>
      </c>
      <c r="U109" s="12" t="s">
        <v>380</v>
      </c>
      <c r="V109" s="14" t="s">
        <v>452</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row>
    <row r="110" spans="1:241" x14ac:dyDescent="0.25">
      <c r="A110" s="15"/>
      <c r="B110" s="15"/>
      <c r="C110" s="1">
        <v>3</v>
      </c>
      <c r="D110" s="1" t="s">
        <v>1</v>
      </c>
      <c r="E110" s="2">
        <f t="shared" si="3"/>
        <v>43540.303576388891</v>
      </c>
      <c r="F110" s="9">
        <v>43540.303576388891</v>
      </c>
      <c r="G110" s="2">
        <f t="shared" si="4"/>
        <v>43540.499398148146</v>
      </c>
      <c r="H110" s="9">
        <v>43540.499398148146</v>
      </c>
      <c r="I110" s="4">
        <f t="shared" si="5"/>
        <v>4.7</v>
      </c>
      <c r="J110" s="4">
        <v>192.3</v>
      </c>
      <c r="K110" s="1" t="s">
        <v>158</v>
      </c>
      <c r="L110" s="1" t="s">
        <v>159</v>
      </c>
      <c r="M110" s="7" t="s">
        <v>239</v>
      </c>
      <c r="N110" s="7" t="s">
        <v>239</v>
      </c>
      <c r="O110" s="7" t="s">
        <v>239</v>
      </c>
      <c r="P110" s="7" t="s">
        <v>237</v>
      </c>
      <c r="Q110" s="7" t="s">
        <v>239</v>
      </c>
      <c r="R110" s="7" t="s">
        <v>239</v>
      </c>
      <c r="S110" s="7" t="s">
        <v>239</v>
      </c>
      <c r="T110" s="7" t="s">
        <v>241</v>
      </c>
      <c r="U110" s="12" t="s">
        <v>425</v>
      </c>
      <c r="V110" s="14" t="s">
        <v>454</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row>
    <row r="111" spans="1:241" x14ac:dyDescent="0.25">
      <c r="A111" s="15"/>
      <c r="B111" s="15"/>
      <c r="C111" s="1">
        <v>4</v>
      </c>
      <c r="D111" s="1" t="s">
        <v>2</v>
      </c>
      <c r="E111" s="2">
        <f t="shared" si="3"/>
        <v>43557.076608796298</v>
      </c>
      <c r="F111" s="9">
        <v>43557.076608796298</v>
      </c>
      <c r="G111" s="2">
        <f t="shared" si="4"/>
        <v>43557.242256944446</v>
      </c>
      <c r="H111" s="9">
        <v>43557.242256944446</v>
      </c>
      <c r="I111" s="4">
        <f t="shared" si="5"/>
        <v>4</v>
      </c>
      <c r="J111" s="4">
        <v>203.21</v>
      </c>
      <c r="K111" s="1" t="s">
        <v>160</v>
      </c>
      <c r="L111" s="1" t="s">
        <v>161</v>
      </c>
      <c r="M111" s="7" t="s">
        <v>238</v>
      </c>
      <c r="N111" s="7" t="s">
        <v>238</v>
      </c>
      <c r="O111" s="7" t="s">
        <v>238</v>
      </c>
      <c r="P111" s="12" t="s">
        <v>240</v>
      </c>
      <c r="Q111" s="7" t="s">
        <v>238</v>
      </c>
      <c r="R111" s="7" t="s">
        <v>238</v>
      </c>
      <c r="S111" s="7" t="s">
        <v>238</v>
      </c>
      <c r="T111" s="7" t="s">
        <v>376</v>
      </c>
      <c r="U111" s="12" t="s">
        <v>425</v>
      </c>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row>
    <row r="112" spans="1:241" x14ac:dyDescent="0.25">
      <c r="A112" s="15" t="s">
        <v>317</v>
      </c>
      <c r="B112" s="15" t="s">
        <v>438</v>
      </c>
      <c r="C112" s="11">
        <v>1</v>
      </c>
      <c r="D112" s="11" t="s">
        <v>0</v>
      </c>
      <c r="E112" s="2">
        <f t="shared" si="3"/>
        <v>43622.699583333335</v>
      </c>
      <c r="F112" s="9">
        <v>43622.699583333335</v>
      </c>
      <c r="G112" s="2">
        <f t="shared" si="4"/>
        <v>43623.312025462961</v>
      </c>
      <c r="H112" s="9">
        <v>43623.312025462961</v>
      </c>
      <c r="I112" s="4">
        <f t="shared" si="5"/>
        <v>14.7</v>
      </c>
      <c r="J112" s="4">
        <v>303.01</v>
      </c>
      <c r="K112" s="11" t="s">
        <v>339</v>
      </c>
      <c r="L112" s="11" t="s">
        <v>340</v>
      </c>
      <c r="M112" s="12" t="s">
        <v>239</v>
      </c>
      <c r="N112" s="12" t="s">
        <v>239</v>
      </c>
      <c r="O112" s="12" t="s">
        <v>239</v>
      </c>
      <c r="P112" s="12" t="s">
        <v>239</v>
      </c>
      <c r="Q112" s="12" t="s">
        <v>239</v>
      </c>
      <c r="R112" s="12" t="s">
        <v>241</v>
      </c>
      <c r="S112" s="12" t="s">
        <v>239</v>
      </c>
      <c r="T112" s="12" t="s">
        <v>239</v>
      </c>
      <c r="U112" s="12" t="s">
        <v>427</v>
      </c>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row>
    <row r="113" spans="1:241" x14ac:dyDescent="0.25">
      <c r="A113" s="15"/>
      <c r="B113" s="15"/>
      <c r="C113" s="11">
        <v>2</v>
      </c>
      <c r="D113" s="11" t="s">
        <v>246</v>
      </c>
      <c r="E113" s="2">
        <f t="shared" si="3"/>
        <v>43624.379606481481</v>
      </c>
      <c r="F113" s="9">
        <v>43624.379606481481</v>
      </c>
      <c r="G113" s="2">
        <f t="shared" si="4"/>
        <v>43624.9141087963</v>
      </c>
      <c r="H113" s="9">
        <v>43624.9141087963</v>
      </c>
      <c r="I113" s="4">
        <f t="shared" si="5"/>
        <v>12.8</v>
      </c>
      <c r="J113" s="4">
        <v>306.91000000000003</v>
      </c>
      <c r="K113" s="11" t="s">
        <v>341</v>
      </c>
      <c r="L113" s="11" t="s">
        <v>342</v>
      </c>
      <c r="M113" s="11" t="s">
        <v>377</v>
      </c>
      <c r="N113" s="12" t="s">
        <v>377</v>
      </c>
      <c r="O113" s="12" t="s">
        <v>377</v>
      </c>
      <c r="P113" s="12" t="s">
        <v>377</v>
      </c>
      <c r="Q113" s="12" t="s">
        <v>377</v>
      </c>
      <c r="R113" s="12" t="s">
        <v>241</v>
      </c>
      <c r="S113" s="12" t="s">
        <v>377</v>
      </c>
      <c r="T113" s="12" t="s">
        <v>377</v>
      </c>
      <c r="U113" s="12" t="s">
        <v>420</v>
      </c>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row>
    <row r="114" spans="1:241" x14ac:dyDescent="0.25">
      <c r="A114" s="15"/>
      <c r="B114" s="15"/>
      <c r="C114" s="11">
        <v>3</v>
      </c>
      <c r="D114" s="11" t="s">
        <v>247</v>
      </c>
      <c r="E114" s="2">
        <f t="shared" si="3"/>
        <v>43625.081666666665</v>
      </c>
      <c r="F114" s="9">
        <v>43625.081666666665</v>
      </c>
      <c r="G114" s="2">
        <f t="shared" si="4"/>
        <v>43625.564675925925</v>
      </c>
      <c r="H114" s="9">
        <v>43625.564675925925</v>
      </c>
      <c r="I114" s="4">
        <f t="shared" si="5"/>
        <v>11.6</v>
      </c>
      <c r="J114" s="4">
        <v>310.86</v>
      </c>
      <c r="K114" s="11" t="s">
        <v>343</v>
      </c>
      <c r="L114" s="11" t="s">
        <v>344</v>
      </c>
      <c r="M114" s="12" t="s">
        <v>239</v>
      </c>
      <c r="N114" s="12" t="s">
        <v>239</v>
      </c>
      <c r="O114" s="12" t="s">
        <v>239</v>
      </c>
      <c r="P114" s="12" t="s">
        <v>239</v>
      </c>
      <c r="Q114" s="12" t="s">
        <v>239</v>
      </c>
      <c r="R114" s="12" t="s">
        <v>241</v>
      </c>
      <c r="S114" s="12" t="s">
        <v>239</v>
      </c>
      <c r="T114" s="12" t="s">
        <v>239</v>
      </c>
      <c r="U114" s="12" t="s">
        <v>428</v>
      </c>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row>
    <row r="115" spans="1:241" x14ac:dyDescent="0.25">
      <c r="A115" s="15"/>
      <c r="B115" s="15"/>
      <c r="C115" s="11">
        <v>4</v>
      </c>
      <c r="D115" s="11" t="s">
        <v>2</v>
      </c>
      <c r="E115" s="2">
        <f t="shared" si="3"/>
        <v>43626.418645833335</v>
      </c>
      <c r="F115" s="9">
        <v>43626.418645833335</v>
      </c>
      <c r="G115" s="2">
        <f t="shared" si="4"/>
        <v>43626.974641203706</v>
      </c>
      <c r="H115" s="9">
        <v>43626.974641203706</v>
      </c>
      <c r="I115" s="4">
        <f t="shared" si="5"/>
        <v>13.3</v>
      </c>
      <c r="J115" s="4">
        <v>306.85000000000002</v>
      </c>
      <c r="K115" s="11" t="s">
        <v>345</v>
      </c>
      <c r="L115" s="11" t="s">
        <v>346</v>
      </c>
      <c r="M115" s="12" t="s">
        <v>239</v>
      </c>
      <c r="N115" s="12" t="s">
        <v>239</v>
      </c>
      <c r="O115" s="12" t="s">
        <v>239</v>
      </c>
      <c r="P115" s="12" t="s">
        <v>239</v>
      </c>
      <c r="Q115" s="12" t="s">
        <v>239</v>
      </c>
      <c r="R115" s="12" t="s">
        <v>241</v>
      </c>
      <c r="S115" s="12" t="s">
        <v>239</v>
      </c>
      <c r="T115" s="12" t="s">
        <v>239</v>
      </c>
      <c r="U115" s="12" t="s">
        <v>422</v>
      </c>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row>
    <row r="116" spans="1:241" x14ac:dyDescent="0.25">
      <c r="A116" s="15" t="s">
        <v>318</v>
      </c>
      <c r="B116" s="15" t="s">
        <v>301</v>
      </c>
      <c r="C116" s="11">
        <v>1</v>
      </c>
      <c r="D116" s="11" t="s">
        <v>0</v>
      </c>
      <c r="E116" s="2">
        <f t="shared" si="3"/>
        <v>43732.346122685187</v>
      </c>
      <c r="F116" s="9">
        <v>43732.346122685187</v>
      </c>
      <c r="G116" s="2">
        <f t="shared" si="4"/>
        <v>43732.774074074077</v>
      </c>
      <c r="H116" s="9">
        <v>43732.774074074077</v>
      </c>
      <c r="I116" s="4">
        <f t="shared" si="5"/>
        <v>10.3</v>
      </c>
      <c r="J116" s="4">
        <v>302.77</v>
      </c>
      <c r="K116" s="11" t="s">
        <v>347</v>
      </c>
      <c r="L116" s="11" t="s">
        <v>348</v>
      </c>
      <c r="M116" s="11" t="s">
        <v>377</v>
      </c>
      <c r="N116" s="12" t="s">
        <v>377</v>
      </c>
      <c r="O116" s="12" t="s">
        <v>377</v>
      </c>
      <c r="P116" s="12" t="s">
        <v>377</v>
      </c>
      <c r="Q116" s="12" t="s">
        <v>377</v>
      </c>
      <c r="R116" s="12" t="s">
        <v>377</v>
      </c>
      <c r="S116" s="12" t="s">
        <v>377</v>
      </c>
      <c r="T116" s="12" t="s">
        <v>377</v>
      </c>
      <c r="U116" s="12" t="s">
        <v>432</v>
      </c>
      <c r="V116" s="11" t="s">
        <v>455</v>
      </c>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row>
    <row r="117" spans="1:241" x14ac:dyDescent="0.25">
      <c r="A117" s="15"/>
      <c r="B117" s="15"/>
      <c r="C117" s="11">
        <v>2</v>
      </c>
      <c r="D117" s="11" t="s">
        <v>1</v>
      </c>
      <c r="E117" s="2">
        <f t="shared" si="3"/>
        <v>43725.378344907411</v>
      </c>
      <c r="F117" s="9">
        <v>43725.378344907411</v>
      </c>
      <c r="G117" s="2">
        <f t="shared" si="4"/>
        <v>43725.898761574077</v>
      </c>
      <c r="H117" s="9">
        <v>43725.898761574077</v>
      </c>
      <c r="I117" s="4">
        <f t="shared" si="5"/>
        <v>12.5</v>
      </c>
      <c r="J117" s="4">
        <v>302.77</v>
      </c>
      <c r="K117" s="11" t="s">
        <v>349</v>
      </c>
      <c r="L117" s="11" t="s">
        <v>350</v>
      </c>
      <c r="M117" s="11" t="s">
        <v>377</v>
      </c>
      <c r="N117" s="12" t="s">
        <v>377</v>
      </c>
      <c r="O117" s="12" t="s">
        <v>377</v>
      </c>
      <c r="P117" s="12" t="s">
        <v>377</v>
      </c>
      <c r="Q117" s="12" t="s">
        <v>377</v>
      </c>
      <c r="R117" s="12" t="s">
        <v>377</v>
      </c>
      <c r="S117" s="12" t="s">
        <v>377</v>
      </c>
      <c r="T117" s="12" t="s">
        <v>377</v>
      </c>
      <c r="U117" s="12" t="s">
        <v>433</v>
      </c>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row>
    <row r="118" spans="1:241" x14ac:dyDescent="0.25">
      <c r="A118" s="15"/>
      <c r="B118" s="15"/>
      <c r="C118" s="11">
        <v>3</v>
      </c>
      <c r="D118" s="11" t="s">
        <v>2</v>
      </c>
      <c r="E118" s="2">
        <f t="shared" si="3"/>
        <v>43726.727546296293</v>
      </c>
      <c r="F118" s="9">
        <v>43726.727546296293</v>
      </c>
      <c r="G118" s="2">
        <f t="shared" si="4"/>
        <v>43726.894212962965</v>
      </c>
      <c r="H118" s="9">
        <v>43726.894212962965</v>
      </c>
      <c r="I118" s="4">
        <f t="shared" si="5"/>
        <v>4</v>
      </c>
      <c r="J118" s="4">
        <v>302.76</v>
      </c>
      <c r="K118" s="11" t="s">
        <v>351</v>
      </c>
      <c r="L118" s="11" t="s">
        <v>352</v>
      </c>
      <c r="M118" s="12" t="s">
        <v>377</v>
      </c>
      <c r="N118" s="12" t="s">
        <v>377</v>
      </c>
      <c r="O118" s="12" t="s">
        <v>377</v>
      </c>
      <c r="P118" s="12" t="s">
        <v>377</v>
      </c>
      <c r="Q118" s="12" t="s">
        <v>377</v>
      </c>
      <c r="R118" s="12" t="s">
        <v>377</v>
      </c>
      <c r="S118" s="12" t="s">
        <v>377</v>
      </c>
      <c r="T118" s="12" t="s">
        <v>377</v>
      </c>
      <c r="U118" s="11" t="s">
        <v>434</v>
      </c>
      <c r="V118" s="11" t="s">
        <v>457</v>
      </c>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row>
    <row r="119" spans="1:241" x14ac:dyDescent="0.25">
      <c r="A119" s="15"/>
      <c r="B119" s="15"/>
      <c r="C119" s="11">
        <v>4</v>
      </c>
      <c r="D119" s="11" t="s">
        <v>3</v>
      </c>
      <c r="E119" s="2">
        <f t="shared" si="3"/>
        <v>43729.372291666667</v>
      </c>
      <c r="F119" s="9">
        <v>43729.372291666667</v>
      </c>
      <c r="G119" s="2">
        <f t="shared" si="4"/>
        <v>43729.807951388888</v>
      </c>
      <c r="H119" s="9">
        <v>43729.807951388888</v>
      </c>
      <c r="I119" s="4">
        <f t="shared" si="5"/>
        <v>10.5</v>
      </c>
      <c r="J119" s="4">
        <v>305.74</v>
      </c>
      <c r="K119" s="11" t="s">
        <v>353</v>
      </c>
      <c r="L119" s="11" t="s">
        <v>354</v>
      </c>
      <c r="M119" s="12" t="s">
        <v>377</v>
      </c>
      <c r="N119" s="12" t="s">
        <v>377</v>
      </c>
      <c r="O119" s="12" t="s">
        <v>377</v>
      </c>
      <c r="P119" s="12" t="s">
        <v>377</v>
      </c>
      <c r="Q119" s="12" t="s">
        <v>377</v>
      </c>
      <c r="R119" s="12" t="s">
        <v>377</v>
      </c>
      <c r="S119" s="12" t="s">
        <v>377</v>
      </c>
      <c r="T119" s="12" t="s">
        <v>377</v>
      </c>
      <c r="U119" s="12" t="s">
        <v>436</v>
      </c>
      <c r="V119" s="14" t="s">
        <v>456</v>
      </c>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row>
    <row r="120" spans="1:241" x14ac:dyDescent="0.25">
      <c r="A120" s="15"/>
      <c r="B120" s="15"/>
      <c r="C120" s="11">
        <v>5</v>
      </c>
      <c r="D120" s="11" t="s">
        <v>4</v>
      </c>
      <c r="E120" s="2">
        <f t="shared" si="3"/>
        <v>43735.691412037035</v>
      </c>
      <c r="F120" s="9">
        <v>43735.691412037035</v>
      </c>
      <c r="G120" s="2">
        <f t="shared" si="4"/>
        <v>43735.703090277777</v>
      </c>
      <c r="H120" s="9">
        <v>43735.703090277777</v>
      </c>
      <c r="I120" s="4">
        <f t="shared" si="5"/>
        <v>0.3</v>
      </c>
      <c r="J120" s="4"/>
      <c r="K120" s="11" t="s">
        <v>355</v>
      </c>
      <c r="L120" s="11" t="s">
        <v>356</v>
      </c>
      <c r="M120" s="12"/>
      <c r="N120" s="12"/>
      <c r="O120" s="12"/>
      <c r="P120" s="12"/>
      <c r="Q120" s="12"/>
      <c r="R120" s="12"/>
      <c r="S120" s="12"/>
      <c r="T120" s="12"/>
      <c r="U120" s="11" t="s">
        <v>435</v>
      </c>
      <c r="V120" s="14" t="s">
        <v>458</v>
      </c>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row>
    <row r="121" spans="1:241" x14ac:dyDescent="0.25">
      <c r="A121" s="15"/>
      <c r="B121" s="15"/>
      <c r="C121" s="11">
        <v>6</v>
      </c>
      <c r="D121" s="11" t="s">
        <v>9</v>
      </c>
      <c r="E121" s="2">
        <f t="shared" si="3"/>
        <v>43735.704247685186</v>
      </c>
      <c r="F121" s="9">
        <v>43735.704247685186</v>
      </c>
      <c r="G121" s="2">
        <f t="shared" si="4"/>
        <v>43736.160277777781</v>
      </c>
      <c r="H121" s="9">
        <v>43736.160277777781</v>
      </c>
      <c r="I121" s="4">
        <f t="shared" si="5"/>
        <v>10.9</v>
      </c>
      <c r="J121" s="4">
        <v>302.77</v>
      </c>
      <c r="K121" s="11" t="s">
        <v>357</v>
      </c>
      <c r="L121" s="11" t="s">
        <v>358</v>
      </c>
      <c r="M121" s="12" t="s">
        <v>377</v>
      </c>
      <c r="N121" s="12" t="s">
        <v>377</v>
      </c>
      <c r="O121" s="12" t="s">
        <v>377</v>
      </c>
      <c r="P121" s="12" t="s">
        <v>377</v>
      </c>
      <c r="Q121" s="12" t="s">
        <v>377</v>
      </c>
      <c r="R121" s="12" t="s">
        <v>377</v>
      </c>
      <c r="S121" s="12" t="s">
        <v>377</v>
      </c>
      <c r="T121" s="12" t="s">
        <v>377</v>
      </c>
      <c r="U121" s="12" t="s">
        <v>437</v>
      </c>
      <c r="V121" s="11" t="s">
        <v>457</v>
      </c>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row>
    <row r="122" spans="1:241" x14ac:dyDescent="0.25">
      <c r="A122" s="15" t="s">
        <v>319</v>
      </c>
      <c r="B122" s="15" t="s">
        <v>302</v>
      </c>
      <c r="C122" s="11">
        <v>1</v>
      </c>
      <c r="D122" s="11" t="s">
        <v>294</v>
      </c>
      <c r="E122" s="2">
        <f t="shared" si="3"/>
        <v>43761.637557870374</v>
      </c>
      <c r="F122" s="9">
        <v>43761.637557870374</v>
      </c>
      <c r="G122" s="2">
        <f t="shared" si="4"/>
        <v>43761.738703703704</v>
      </c>
      <c r="H122" s="9">
        <v>43761.738703703704</v>
      </c>
      <c r="I122" s="4">
        <f t="shared" si="5"/>
        <v>2.4</v>
      </c>
      <c r="J122" s="4">
        <v>105.36</v>
      </c>
      <c r="K122" s="11" t="s">
        <v>359</v>
      </c>
      <c r="L122" s="11" t="s">
        <v>360</v>
      </c>
      <c r="M122" s="12" t="s">
        <v>377</v>
      </c>
      <c r="N122" s="12" t="s">
        <v>376</v>
      </c>
      <c r="O122" s="12" t="s">
        <v>376</v>
      </c>
      <c r="P122" s="12" t="s">
        <v>377</v>
      </c>
      <c r="Q122" s="12" t="s">
        <v>377</v>
      </c>
      <c r="R122" s="12" t="s">
        <v>377</v>
      </c>
      <c r="S122" s="12" t="s">
        <v>377</v>
      </c>
      <c r="T122" s="12" t="s">
        <v>377</v>
      </c>
      <c r="U122" s="11" t="s">
        <v>429</v>
      </c>
      <c r="V122" s="11" t="s">
        <v>459</v>
      </c>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row>
    <row r="123" spans="1:241" x14ac:dyDescent="0.25">
      <c r="A123" s="15"/>
      <c r="B123" s="15"/>
      <c r="C123" s="11">
        <v>2</v>
      </c>
      <c r="D123" s="11" t="s">
        <v>295</v>
      </c>
      <c r="E123" s="2">
        <f t="shared" si="3"/>
        <v>43762.017754629633</v>
      </c>
      <c r="F123" s="9">
        <v>43762.017754629633</v>
      </c>
      <c r="G123" s="2">
        <f t="shared" si="4"/>
        <v>43762.384548611109</v>
      </c>
      <c r="H123" s="9">
        <v>43762.384548611109</v>
      </c>
      <c r="I123" s="4">
        <f t="shared" si="5"/>
        <v>8.8000000000000007</v>
      </c>
      <c r="J123" s="4">
        <v>105.36</v>
      </c>
      <c r="K123" s="11" t="s">
        <v>361</v>
      </c>
      <c r="L123" s="11" t="s">
        <v>362</v>
      </c>
      <c r="M123" s="12" t="s">
        <v>239</v>
      </c>
      <c r="N123" s="12" t="s">
        <v>239</v>
      </c>
      <c r="O123" s="12" t="s">
        <v>239</v>
      </c>
      <c r="P123" s="11" t="s">
        <v>377</v>
      </c>
      <c r="Q123" s="12" t="s">
        <v>239</v>
      </c>
      <c r="R123" s="12" t="s">
        <v>239</v>
      </c>
      <c r="S123" s="12" t="s">
        <v>239</v>
      </c>
      <c r="T123" s="12" t="s">
        <v>239</v>
      </c>
      <c r="U123" s="12" t="s">
        <v>430</v>
      </c>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row>
    <row r="124" spans="1:241" x14ac:dyDescent="0.25">
      <c r="A124" s="15"/>
      <c r="B124" s="15"/>
      <c r="C124" s="11">
        <v>3</v>
      </c>
      <c r="D124" s="11" t="s">
        <v>296</v>
      </c>
      <c r="E124" s="2">
        <f t="shared" si="3"/>
        <v>43763.745717592596</v>
      </c>
      <c r="F124" s="9">
        <v>43763.745717592596</v>
      </c>
      <c r="G124" s="2">
        <f t="shared" si="4"/>
        <v>43764.154386574075</v>
      </c>
      <c r="H124" s="9">
        <v>43764.154386574075</v>
      </c>
      <c r="I124" s="4">
        <f t="shared" si="5"/>
        <v>9.8000000000000007</v>
      </c>
      <c r="J124" s="4">
        <v>102.38</v>
      </c>
      <c r="K124" s="11" t="s">
        <v>363</v>
      </c>
      <c r="L124" s="11" t="s">
        <v>364</v>
      </c>
      <c r="M124" s="12" t="s">
        <v>239</v>
      </c>
      <c r="N124" s="12" t="s">
        <v>239</v>
      </c>
      <c r="O124" s="12" t="s">
        <v>239</v>
      </c>
      <c r="P124" s="12" t="s">
        <v>377</v>
      </c>
      <c r="Q124" s="12" t="s">
        <v>239</v>
      </c>
      <c r="R124" s="12" t="s">
        <v>239</v>
      </c>
      <c r="S124" s="12" t="s">
        <v>239</v>
      </c>
      <c r="T124" s="12" t="s">
        <v>239</v>
      </c>
      <c r="U124" s="12" t="s">
        <v>431</v>
      </c>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row>
    <row r="125" spans="1:241" x14ac:dyDescent="0.25">
      <c r="A125" s="15"/>
      <c r="B125" s="15"/>
      <c r="C125" s="11">
        <v>4</v>
      </c>
      <c r="D125" s="11" t="s">
        <v>297</v>
      </c>
      <c r="E125" s="2">
        <f t="shared" si="3"/>
        <v>43770.534930555557</v>
      </c>
      <c r="F125" s="9">
        <v>43770.534930555557</v>
      </c>
      <c r="G125" s="2">
        <f t="shared" si="4"/>
        <v>43771.03806712963</v>
      </c>
      <c r="H125" s="9">
        <v>43771.03806712963</v>
      </c>
      <c r="I125" s="4">
        <f t="shared" si="5"/>
        <v>12.1</v>
      </c>
      <c r="J125" s="4">
        <v>105.36</v>
      </c>
      <c r="K125" s="11" t="s">
        <v>365</v>
      </c>
      <c r="L125" s="11" t="s">
        <v>366</v>
      </c>
      <c r="M125" s="11" t="s">
        <v>377</v>
      </c>
      <c r="N125" s="12" t="s">
        <v>377</v>
      </c>
      <c r="O125" s="12" t="s">
        <v>377</v>
      </c>
      <c r="P125" s="12" t="s">
        <v>377</v>
      </c>
      <c r="Q125" s="12" t="s">
        <v>377</v>
      </c>
      <c r="R125" s="12" t="s">
        <v>377</v>
      </c>
      <c r="S125" s="12" t="s">
        <v>377</v>
      </c>
      <c r="T125" s="12" t="s">
        <v>377</v>
      </c>
      <c r="U125" s="12" t="s">
        <v>431</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row>
    <row r="126" spans="1:241" x14ac:dyDescent="0.25">
      <c r="A126" s="15"/>
      <c r="B126" s="15"/>
      <c r="C126" s="11">
        <v>5</v>
      </c>
      <c r="D126" s="11" t="s">
        <v>247</v>
      </c>
      <c r="E126" s="2">
        <f t="shared" si="3"/>
        <v>43771.070879629631</v>
      </c>
      <c r="F126" s="9">
        <v>43771.070879629631</v>
      </c>
      <c r="G126" s="2">
        <f t="shared" si="4"/>
        <v>43771.54550925926</v>
      </c>
      <c r="H126" s="9">
        <v>43771.54550925926</v>
      </c>
      <c r="I126" s="4">
        <f t="shared" si="5"/>
        <v>11.4</v>
      </c>
      <c r="J126" s="4">
        <v>105.36</v>
      </c>
      <c r="K126" s="11" t="s">
        <v>367</v>
      </c>
      <c r="L126" s="11" t="s">
        <v>368</v>
      </c>
      <c r="M126" s="12" t="s">
        <v>239</v>
      </c>
      <c r="N126" s="12" t="s">
        <v>239</v>
      </c>
      <c r="O126" s="12" t="s">
        <v>239</v>
      </c>
      <c r="P126" s="12" t="s">
        <v>377</v>
      </c>
      <c r="Q126" s="12" t="s">
        <v>239</v>
      </c>
      <c r="R126" s="12" t="s">
        <v>239</v>
      </c>
      <c r="S126" s="12" t="s">
        <v>239</v>
      </c>
      <c r="T126" s="12" t="s">
        <v>239</v>
      </c>
      <c r="U126" s="12" t="s">
        <v>431</v>
      </c>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row>
    <row r="127" spans="1:241" x14ac:dyDescent="0.25">
      <c r="A127" s="15"/>
      <c r="B127" s="15"/>
      <c r="C127" s="11">
        <v>6</v>
      </c>
      <c r="D127" s="11" t="s">
        <v>249</v>
      </c>
      <c r="E127" s="2">
        <f t="shared" si="3"/>
        <v>43771.569884259261</v>
      </c>
      <c r="F127" s="9">
        <v>43771.569884259261</v>
      </c>
      <c r="G127" s="2">
        <f t="shared" si="4"/>
        <v>43772.12872685185</v>
      </c>
      <c r="H127" s="9">
        <v>43772.12872685185</v>
      </c>
      <c r="I127" s="4">
        <f t="shared" si="5"/>
        <v>13.4</v>
      </c>
      <c r="J127" s="4">
        <v>105.36</v>
      </c>
      <c r="K127" s="11" t="s">
        <v>369</v>
      </c>
      <c r="L127" s="11" t="s">
        <v>370</v>
      </c>
      <c r="M127" s="12" t="s">
        <v>239</v>
      </c>
      <c r="N127" s="12" t="s">
        <v>239</v>
      </c>
      <c r="O127" s="12" t="s">
        <v>239</v>
      </c>
      <c r="P127" s="12" t="s">
        <v>239</v>
      </c>
      <c r="Q127" s="12" t="s">
        <v>239</v>
      </c>
      <c r="R127" s="12" t="s">
        <v>239</v>
      </c>
      <c r="S127" s="12" t="s">
        <v>239</v>
      </c>
      <c r="T127" s="12" t="s">
        <v>239</v>
      </c>
      <c r="U127" s="12" t="s">
        <v>431</v>
      </c>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row>
    <row r="128" spans="1:241" x14ac:dyDescent="0.25">
      <c r="A128" s="15"/>
      <c r="B128" s="15"/>
      <c r="C128" s="11">
        <v>7</v>
      </c>
      <c r="D128" s="11" t="s">
        <v>279</v>
      </c>
      <c r="E128" s="2">
        <f t="shared" si="3"/>
        <v>43772.389363425929</v>
      </c>
      <c r="F128" s="9">
        <v>43772.389363425929</v>
      </c>
      <c r="G128" s="2">
        <f t="shared" si="4"/>
        <v>43772.941284722219</v>
      </c>
      <c r="H128" s="9">
        <v>43772.941284722219</v>
      </c>
      <c r="I128" s="4">
        <f t="shared" si="5"/>
        <v>13.2</v>
      </c>
      <c r="J128" s="4">
        <v>105.36</v>
      </c>
      <c r="K128" s="11" t="s">
        <v>371</v>
      </c>
      <c r="L128" s="11" t="s">
        <v>372</v>
      </c>
      <c r="M128" s="12" t="s">
        <v>239</v>
      </c>
      <c r="N128" s="12" t="s">
        <v>239</v>
      </c>
      <c r="O128" s="12" t="s">
        <v>239</v>
      </c>
      <c r="P128" s="12" t="s">
        <v>239</v>
      </c>
      <c r="Q128" s="12" t="s">
        <v>239</v>
      </c>
      <c r="R128" s="12" t="s">
        <v>239</v>
      </c>
      <c r="S128" s="12" t="s">
        <v>239</v>
      </c>
      <c r="T128" s="12" t="s">
        <v>239</v>
      </c>
      <c r="U128" s="12" t="s">
        <v>430</v>
      </c>
      <c r="V128" s="11" t="s">
        <v>460</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row>
    <row r="129" spans="1:241" x14ac:dyDescent="0.25">
      <c r="A129" s="15"/>
      <c r="B129" s="15"/>
      <c r="C129" s="11">
        <v>8</v>
      </c>
      <c r="D129" s="11" t="s">
        <v>298</v>
      </c>
      <c r="E129" s="2">
        <f t="shared" si="3"/>
        <v>43773.094641203701</v>
      </c>
      <c r="F129" s="9">
        <v>43773.094641203701</v>
      </c>
      <c r="G129" s="2">
        <f t="shared" si="4"/>
        <v>43773.448495370372</v>
      </c>
      <c r="H129" s="9">
        <v>43773.448495370372</v>
      </c>
      <c r="I129" s="4">
        <f t="shared" si="5"/>
        <v>8.5</v>
      </c>
      <c r="J129" s="4">
        <v>105.36</v>
      </c>
      <c r="K129" s="11" t="s">
        <v>373</v>
      </c>
      <c r="L129" s="11" t="s">
        <v>374</v>
      </c>
      <c r="M129" s="11" t="s">
        <v>377</v>
      </c>
      <c r="N129" s="12" t="s">
        <v>377</v>
      </c>
      <c r="O129" s="12" t="s">
        <v>377</v>
      </c>
      <c r="P129" s="12" t="s">
        <v>377</v>
      </c>
      <c r="Q129" s="12" t="s">
        <v>377</v>
      </c>
      <c r="R129" s="12" t="s">
        <v>377</v>
      </c>
      <c r="S129" s="12" t="s">
        <v>377</v>
      </c>
      <c r="T129" s="12" t="s">
        <v>377</v>
      </c>
      <c r="U129" s="12" t="s">
        <v>430</v>
      </c>
      <c r="V129" s="11" t="s">
        <v>461</v>
      </c>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row>
    <row r="130" spans="1:241" x14ac:dyDescent="0.25">
      <c r="A130" s="15" t="s">
        <v>375</v>
      </c>
      <c r="B130" s="15"/>
      <c r="C130" s="15"/>
      <c r="D130" s="15"/>
      <c r="E130" s="15"/>
      <c r="F130" s="15"/>
      <c r="G130" s="15"/>
      <c r="H130" s="15"/>
      <c r="I130" s="15"/>
      <c r="J130" s="15"/>
      <c r="K130" s="15"/>
      <c r="L130" s="15"/>
      <c r="M130" s="15"/>
      <c r="N130" s="15"/>
      <c r="O130" s="15"/>
      <c r="P130" s="8"/>
      <c r="Q130" s="8"/>
      <c r="R130" s="8"/>
      <c r="S130" s="8"/>
      <c r="T130" s="8"/>
      <c r="U130" s="8"/>
      <c r="V130" s="8"/>
      <c r="W130" s="8"/>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row>
    <row r="131" spans="1:241" x14ac:dyDescent="0.25">
      <c r="A131" s="15"/>
      <c r="B131" s="15"/>
      <c r="C131" s="15"/>
      <c r="D131" s="15"/>
      <c r="E131" s="15"/>
      <c r="F131" s="15"/>
      <c r="G131" s="15"/>
      <c r="H131" s="15"/>
      <c r="I131" s="15"/>
      <c r="J131" s="15"/>
      <c r="K131" s="15"/>
      <c r="L131" s="15"/>
      <c r="M131" s="15"/>
      <c r="N131" s="15"/>
      <c r="O131" s="15"/>
      <c r="P131" s="8"/>
      <c r="Q131" s="8"/>
      <c r="R131" s="8"/>
      <c r="S131" s="8"/>
      <c r="T131" s="8"/>
      <c r="U131" s="8"/>
      <c r="V131" s="8"/>
      <c r="W131" s="8"/>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row>
    <row r="132" spans="1:241" x14ac:dyDescent="0.25">
      <c r="A132" s="8"/>
      <c r="B132" s="8"/>
      <c r="C132" s="8"/>
      <c r="D132" s="8"/>
      <c r="E132" s="8"/>
      <c r="F132" s="8"/>
      <c r="G132" s="8"/>
      <c r="H132" s="8"/>
      <c r="I132" s="8"/>
      <c r="J132" s="8"/>
      <c r="K132" s="8"/>
      <c r="L132" s="8"/>
      <c r="M132" s="8"/>
      <c r="N132" s="8"/>
      <c r="O132" s="8"/>
      <c r="P132" s="8"/>
      <c r="Q132" s="8"/>
      <c r="R132" s="8"/>
      <c r="S132" s="8"/>
      <c r="T132" s="8"/>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row>
    <row r="133" spans="1:241" x14ac:dyDescent="0.25">
      <c r="C133" s="1"/>
      <c r="D133" s="1"/>
      <c r="E133" s="7"/>
      <c r="F133" s="1"/>
      <c r="G133" s="7"/>
      <c r="H133" s="1"/>
      <c r="I133" s="1"/>
      <c r="J133" s="7"/>
      <c r="K133" s="1"/>
      <c r="L133" s="1"/>
      <c r="M133" s="1"/>
      <c r="N133" s="5"/>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row>
    <row r="134" spans="1:241" x14ac:dyDescent="0.25">
      <c r="C134" s="1"/>
      <c r="D134" s="1"/>
      <c r="E134" s="7"/>
      <c r="F134" s="1"/>
      <c r="G134" s="7"/>
      <c r="H134" s="1"/>
      <c r="I134" s="1"/>
      <c r="J134" s="7"/>
      <c r="K134" s="1"/>
      <c r="L134" s="1"/>
      <c r="M134" s="1"/>
      <c r="N134" s="5"/>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row>
    <row r="135" spans="1:241" x14ac:dyDescent="0.25">
      <c r="C135" s="1"/>
      <c r="D135" s="1"/>
      <c r="E135" s="7"/>
      <c r="F135" s="1"/>
      <c r="G135" s="7"/>
      <c r="H135" s="1"/>
      <c r="I135" s="1"/>
      <c r="J135" s="7"/>
      <c r="K135" s="1"/>
      <c r="L135" s="1"/>
      <c r="M135" s="1"/>
      <c r="N135" s="5"/>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row>
    <row r="136" spans="1:241" x14ac:dyDescent="0.25">
      <c r="C136" s="1"/>
      <c r="D136" s="1"/>
      <c r="E136" s="7"/>
      <c r="F136" s="1"/>
      <c r="G136" s="7"/>
      <c r="H136" s="1"/>
      <c r="I136" s="1"/>
      <c r="J136" s="7"/>
      <c r="K136" s="7"/>
      <c r="L136" s="1"/>
      <c r="M136" s="1"/>
      <c r="N136" s="5"/>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row>
    <row r="137" spans="1:241" x14ac:dyDescent="0.25">
      <c r="C137" s="1"/>
      <c r="D137" s="1"/>
      <c r="E137" s="7"/>
      <c r="F137" s="1"/>
      <c r="G137" s="7"/>
      <c r="H137" s="1"/>
      <c r="I137" s="1"/>
      <c r="J137" s="7"/>
      <c r="K137" s="1"/>
      <c r="L137" s="1"/>
      <c r="M137" s="1"/>
      <c r="N137" s="5"/>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row>
    <row r="138" spans="1:241" x14ac:dyDescent="0.25">
      <c r="C138" s="1"/>
      <c r="D138" s="1"/>
      <c r="E138" s="7"/>
      <c r="F138" s="1"/>
      <c r="G138" s="7"/>
      <c r="H138" s="1"/>
      <c r="I138" s="1"/>
      <c r="J138" s="7"/>
      <c r="K138" s="1"/>
      <c r="L138" s="1"/>
      <c r="M138" s="1"/>
      <c r="N138" s="5"/>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row>
    <row r="139" spans="1:241" x14ac:dyDescent="0.25">
      <c r="C139" s="1"/>
      <c r="D139" s="1"/>
      <c r="E139" s="7"/>
      <c r="F139" s="1"/>
      <c r="G139" s="7"/>
      <c r="H139" s="1"/>
      <c r="I139" s="1"/>
      <c r="J139" s="7"/>
      <c r="K139" s="1"/>
      <c r="L139" s="1"/>
      <c r="M139" s="1"/>
      <c r="N139" s="5"/>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row>
    <row r="140" spans="1:241" x14ac:dyDescent="0.25">
      <c r="C140" s="1"/>
      <c r="D140" s="1"/>
      <c r="E140" s="7"/>
      <c r="F140" s="1"/>
      <c r="G140" s="7"/>
      <c r="H140" s="1"/>
      <c r="I140" s="1"/>
      <c r="J140" s="7"/>
      <c r="K140" s="1"/>
      <c r="L140" s="1"/>
      <c r="M140" s="1"/>
      <c r="N140" s="5"/>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row>
    <row r="141" spans="1:241" x14ac:dyDescent="0.25">
      <c r="C141" s="1"/>
      <c r="D141" s="1"/>
      <c r="E141" s="7"/>
      <c r="F141" s="1"/>
      <c r="G141" s="7"/>
      <c r="H141" s="1"/>
      <c r="I141" s="1"/>
      <c r="J141" s="7"/>
      <c r="K141" s="1"/>
      <c r="L141" s="1"/>
      <c r="M141" s="1"/>
      <c r="N141" s="5"/>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row>
    <row r="142" spans="1:241" x14ac:dyDescent="0.25">
      <c r="C142" s="1"/>
      <c r="D142" s="1"/>
      <c r="E142" s="7"/>
      <c r="F142" s="1"/>
      <c r="G142" s="7"/>
      <c r="H142" s="1"/>
      <c r="I142" s="1"/>
      <c r="J142" s="7"/>
      <c r="K142" s="1"/>
      <c r="L142" s="1"/>
      <c r="M142" s="1"/>
      <c r="N142" s="5"/>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row>
    <row r="143" spans="1:241" x14ac:dyDescent="0.25">
      <c r="C143" s="1"/>
      <c r="D143" s="1"/>
      <c r="E143" s="7"/>
      <c r="F143" s="1"/>
      <c r="G143" s="7"/>
      <c r="H143" s="1"/>
      <c r="I143" s="1"/>
      <c r="J143" s="7"/>
      <c r="K143" s="1"/>
      <c r="L143" s="1"/>
      <c r="M143" s="1"/>
      <c r="N143" s="5"/>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row>
    <row r="144" spans="1:241" x14ac:dyDescent="0.25">
      <c r="C144" s="1"/>
      <c r="D144" s="1"/>
      <c r="E144" s="7"/>
      <c r="F144" s="1"/>
      <c r="G144" s="7"/>
      <c r="H144" s="1"/>
      <c r="I144" s="1"/>
      <c r="J144" s="7"/>
      <c r="K144" s="1"/>
      <c r="L144" s="1"/>
      <c r="M144" s="1"/>
      <c r="N144" s="5"/>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row>
    <row r="145" spans="3:241" x14ac:dyDescent="0.25">
      <c r="C145" s="1"/>
      <c r="D145" s="1"/>
      <c r="E145" s="7"/>
      <c r="F145" s="1"/>
      <c r="G145" s="7"/>
      <c r="H145" s="1"/>
      <c r="I145" s="1"/>
      <c r="J145" s="7"/>
      <c r="K145" s="1"/>
      <c r="L145" s="1"/>
      <c r="M145" s="1"/>
      <c r="N145" s="5"/>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row>
    <row r="146" spans="3:241" x14ac:dyDescent="0.25">
      <c r="C146" s="1"/>
      <c r="D146" s="1"/>
      <c r="E146" s="7"/>
      <c r="F146" s="1"/>
      <c r="G146" s="7"/>
      <c r="H146" s="1"/>
      <c r="I146" s="1"/>
      <c r="J146" s="7"/>
      <c r="K146" s="1"/>
      <c r="L146" s="1"/>
      <c r="M146" s="1"/>
      <c r="N146" s="5"/>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row>
    <row r="147" spans="3:241" x14ac:dyDescent="0.25">
      <c r="C147" s="1"/>
      <c r="D147" s="1"/>
      <c r="E147" s="7"/>
      <c r="F147" s="1"/>
      <c r="G147" s="7"/>
      <c r="H147" s="1"/>
      <c r="I147" s="1"/>
      <c r="J147" s="7"/>
      <c r="K147" s="1"/>
      <c r="L147" s="1"/>
      <c r="M147" s="1"/>
      <c r="N147" s="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row>
    <row r="148" spans="3:241" x14ac:dyDescent="0.25">
      <c r="C148" s="1"/>
      <c r="D148" s="1"/>
      <c r="E148" s="7"/>
      <c r="F148" s="1"/>
      <c r="G148" s="7"/>
      <c r="H148" s="1"/>
      <c r="I148" s="1"/>
      <c r="J148" s="7"/>
      <c r="K148" s="1"/>
      <c r="L148" s="1"/>
      <c r="M148" s="1"/>
      <c r="N148" s="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row>
    <row r="149" spans="3:241" x14ac:dyDescent="0.25">
      <c r="C149" s="1"/>
      <c r="D149" s="1"/>
      <c r="E149" s="7"/>
      <c r="F149" s="1"/>
      <c r="G149" s="7"/>
      <c r="H149" s="1"/>
      <c r="I149" s="1"/>
      <c r="J149" s="7"/>
      <c r="K149" s="1"/>
      <c r="L149" s="1"/>
      <c r="M149" s="1"/>
      <c r="N149" s="5"/>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row>
    <row r="150" spans="3:241" x14ac:dyDescent="0.25">
      <c r="C150" s="1"/>
      <c r="D150" s="1"/>
      <c r="E150" s="7"/>
      <c r="F150" s="1"/>
      <c r="G150" s="7"/>
      <c r="H150" s="1"/>
      <c r="I150" s="1"/>
      <c r="J150" s="7"/>
      <c r="K150" s="1"/>
      <c r="L150" s="1"/>
      <c r="M150" s="1"/>
      <c r="N150" s="5"/>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row>
    <row r="151" spans="3:241" x14ac:dyDescent="0.25">
      <c r="C151" s="1"/>
      <c r="D151" s="1"/>
      <c r="E151" s="7"/>
      <c r="F151" s="1"/>
      <c r="G151" s="7"/>
      <c r="H151" s="1"/>
      <c r="I151" s="1"/>
      <c r="J151" s="7"/>
      <c r="K151" s="1"/>
      <c r="L151" s="1"/>
      <c r="M151" s="1"/>
      <c r="N151" s="5"/>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row>
    <row r="152" spans="3:241" x14ac:dyDescent="0.25">
      <c r="C152" s="1"/>
      <c r="D152" s="1"/>
      <c r="E152" s="7"/>
      <c r="F152" s="1"/>
      <c r="G152" s="7"/>
      <c r="H152" s="1"/>
      <c r="I152" s="1"/>
      <c r="J152" s="7"/>
      <c r="K152" s="1"/>
      <c r="L152" s="1"/>
      <c r="M152" s="1"/>
      <c r="N152" s="5"/>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row>
    <row r="153" spans="3:241" x14ac:dyDescent="0.25">
      <c r="C153" s="1"/>
      <c r="D153" s="1"/>
      <c r="E153" s="7"/>
      <c r="F153" s="1"/>
      <c r="G153" s="7"/>
      <c r="H153" s="1"/>
      <c r="I153" s="1"/>
      <c r="J153" s="7"/>
      <c r="K153" s="1"/>
      <c r="L153" s="1"/>
      <c r="M153" s="1"/>
      <c r="N153" s="5"/>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row>
    <row r="154" spans="3:241" x14ac:dyDescent="0.25">
      <c r="C154" s="1"/>
      <c r="D154" s="1"/>
      <c r="E154" s="7"/>
      <c r="F154" s="1"/>
      <c r="G154" s="7"/>
      <c r="H154" s="1"/>
      <c r="I154" s="1"/>
      <c r="J154" s="7"/>
      <c r="K154" s="1"/>
      <c r="L154" s="1"/>
      <c r="M154" s="1"/>
      <c r="N154" s="5"/>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row>
    <row r="155" spans="3:241" x14ac:dyDescent="0.25">
      <c r="C155" s="1"/>
      <c r="D155" s="1"/>
      <c r="E155" s="7"/>
      <c r="F155" s="1"/>
      <c r="G155" s="7"/>
      <c r="H155" s="1"/>
      <c r="I155" s="1"/>
      <c r="J155" s="7"/>
      <c r="K155" s="1"/>
      <c r="L155" s="1"/>
      <c r="M155" s="1"/>
      <c r="N155" s="5"/>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row>
    <row r="156" spans="3:241" x14ac:dyDescent="0.25">
      <c r="C156" s="1"/>
      <c r="D156" s="1"/>
      <c r="E156" s="7"/>
      <c r="F156" s="1"/>
      <c r="G156" s="7"/>
      <c r="H156" s="1"/>
      <c r="I156" s="1"/>
      <c r="J156" s="7"/>
      <c r="K156" s="1"/>
      <c r="L156" s="1"/>
      <c r="M156" s="1"/>
      <c r="N156" s="5"/>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row>
    <row r="157" spans="3:241" x14ac:dyDescent="0.25">
      <c r="C157" s="1"/>
      <c r="D157" s="1"/>
      <c r="E157" s="7"/>
      <c r="F157" s="1"/>
      <c r="G157" s="7"/>
      <c r="H157" s="1"/>
      <c r="I157" s="1"/>
      <c r="J157" s="7"/>
      <c r="K157" s="1"/>
      <c r="L157" s="1"/>
      <c r="M157" s="1"/>
      <c r="N157" s="5"/>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row>
    <row r="158" spans="3:241" x14ac:dyDescent="0.25">
      <c r="C158" s="1"/>
      <c r="D158" s="1"/>
      <c r="E158" s="7"/>
      <c r="F158" s="1"/>
      <c r="G158" s="7"/>
      <c r="H158" s="1"/>
      <c r="I158" s="1"/>
      <c r="J158" s="7"/>
      <c r="K158" s="1"/>
      <c r="L158" s="1"/>
      <c r="M158" s="1"/>
      <c r="N158" s="5"/>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row>
    <row r="159" spans="3:241" x14ac:dyDescent="0.25">
      <c r="C159" s="1"/>
      <c r="D159" s="1"/>
      <c r="E159" s="7"/>
      <c r="F159" s="1"/>
      <c r="G159" s="7"/>
      <c r="H159" s="1"/>
      <c r="I159" s="1"/>
      <c r="J159" s="7"/>
      <c r="K159" s="1"/>
      <c r="L159" s="1"/>
      <c r="M159" s="1"/>
      <c r="N159" s="5"/>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row>
    <row r="160" spans="3:241" x14ac:dyDescent="0.25">
      <c r="C160" s="1"/>
      <c r="D160" s="1"/>
      <c r="E160" s="7"/>
      <c r="F160" s="1"/>
      <c r="G160" s="7"/>
      <c r="H160" s="1"/>
      <c r="I160" s="1"/>
      <c r="J160" s="7"/>
      <c r="K160" s="1"/>
      <c r="L160" s="1"/>
      <c r="M160" s="1"/>
      <c r="N160" s="5"/>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row>
    <row r="161" spans="3:241" x14ac:dyDescent="0.25">
      <c r="C161" s="1"/>
      <c r="D161" s="1"/>
      <c r="E161" s="7"/>
      <c r="F161" s="1"/>
      <c r="G161" s="7"/>
      <c r="H161" s="1"/>
      <c r="I161" s="1"/>
      <c r="J161" s="7"/>
      <c r="K161" s="1"/>
      <c r="L161" s="1"/>
      <c r="M161" s="1"/>
      <c r="N161" s="5"/>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row>
    <row r="162" spans="3:241" x14ac:dyDescent="0.25">
      <c r="C162" s="1"/>
      <c r="D162" s="1"/>
      <c r="E162" s="7"/>
      <c r="F162" s="1"/>
      <c r="G162" s="7"/>
      <c r="H162" s="1"/>
      <c r="I162" s="1"/>
      <c r="J162" s="7"/>
      <c r="K162" s="1"/>
      <c r="L162" s="1"/>
      <c r="M162" s="1"/>
      <c r="N162" s="5"/>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row>
    <row r="163" spans="3:241" x14ac:dyDescent="0.25">
      <c r="C163" s="1"/>
      <c r="D163" s="1"/>
      <c r="E163" s="7"/>
      <c r="F163" s="1"/>
      <c r="G163" s="7"/>
      <c r="H163" s="1"/>
      <c r="I163" s="1"/>
      <c r="J163" s="7"/>
      <c r="K163" s="1"/>
      <c r="L163" s="1"/>
      <c r="M163" s="1"/>
      <c r="N163" s="5"/>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row>
    <row r="164" spans="3:241" x14ac:dyDescent="0.25">
      <c r="C164" s="1"/>
      <c r="D164" s="1"/>
      <c r="E164" s="7"/>
      <c r="F164" s="1"/>
      <c r="G164" s="7"/>
      <c r="H164" s="1"/>
      <c r="I164" s="1"/>
      <c r="J164" s="7"/>
      <c r="K164" s="1"/>
      <c r="L164" s="1"/>
      <c r="M164" s="1"/>
      <c r="N164" s="5"/>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row>
    <row r="165" spans="3:241" x14ac:dyDescent="0.25">
      <c r="C165" s="1"/>
      <c r="D165" s="1"/>
      <c r="E165" s="7"/>
      <c r="F165" s="1"/>
      <c r="G165" s="7"/>
      <c r="H165" s="1"/>
      <c r="I165" s="1"/>
      <c r="J165" s="7"/>
      <c r="K165" s="1"/>
      <c r="L165" s="1"/>
      <c r="M165" s="1"/>
      <c r="N165" s="5"/>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row>
    <row r="166" spans="3:241" x14ac:dyDescent="0.25">
      <c r="C166" s="1"/>
      <c r="D166" s="1"/>
      <c r="E166" s="7"/>
      <c r="F166" s="1"/>
      <c r="G166" s="7"/>
      <c r="H166" s="1"/>
      <c r="I166" s="1"/>
      <c r="J166" s="7"/>
      <c r="K166" s="1"/>
      <c r="L166" s="1"/>
      <c r="M166" s="1"/>
      <c r="N166" s="5"/>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row>
    <row r="167" spans="3:241" x14ac:dyDescent="0.25">
      <c r="C167" s="1"/>
      <c r="D167" s="1"/>
      <c r="E167" s="7"/>
      <c r="F167" s="1"/>
      <c r="G167" s="7"/>
      <c r="H167" s="1"/>
      <c r="I167" s="1"/>
      <c r="J167" s="7"/>
      <c r="K167" s="1"/>
      <c r="L167" s="1"/>
      <c r="M167" s="1"/>
      <c r="N167" s="5"/>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row>
    <row r="168" spans="3:241" x14ac:dyDescent="0.25">
      <c r="C168" s="1"/>
      <c r="D168" s="1"/>
      <c r="E168" s="7"/>
      <c r="F168" s="1"/>
      <c r="G168" s="7"/>
      <c r="H168" s="1"/>
      <c r="I168" s="1"/>
      <c r="J168" s="7"/>
      <c r="K168" s="1"/>
      <c r="L168" s="1"/>
      <c r="M168" s="1"/>
      <c r="N168" s="5"/>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row>
    <row r="169" spans="3:241" x14ac:dyDescent="0.25">
      <c r="C169" s="1"/>
      <c r="D169" s="1"/>
      <c r="E169" s="7"/>
      <c r="F169" s="1"/>
      <c r="G169" s="7"/>
      <c r="H169" s="1"/>
      <c r="I169" s="1"/>
      <c r="J169" s="7"/>
      <c r="K169" s="1"/>
      <c r="L169" s="1"/>
      <c r="M169" s="1"/>
      <c r="N169" s="5"/>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row>
    <row r="170" spans="3:241" x14ac:dyDescent="0.25">
      <c r="C170" s="1"/>
      <c r="D170" s="1"/>
      <c r="E170" s="7"/>
      <c r="F170" s="1"/>
      <c r="G170" s="7"/>
      <c r="H170" s="1"/>
      <c r="I170" s="1"/>
      <c r="J170" s="7"/>
      <c r="K170" s="1"/>
      <c r="L170" s="1"/>
      <c r="M170" s="1"/>
      <c r="N170" s="5"/>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row>
    <row r="171" spans="3:241" x14ac:dyDescent="0.25">
      <c r="C171" s="1"/>
      <c r="D171" s="1"/>
      <c r="E171" s="7"/>
      <c r="F171" s="1"/>
      <c r="G171" s="7"/>
      <c r="H171" s="1"/>
      <c r="I171" s="1"/>
      <c r="J171" s="7"/>
      <c r="K171" s="1"/>
      <c r="L171" s="1"/>
      <c r="M171" s="1"/>
      <c r="N171" s="5"/>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row>
    <row r="172" spans="3:241" x14ac:dyDescent="0.25">
      <c r="C172" s="1"/>
      <c r="D172" s="1"/>
      <c r="E172" s="7"/>
      <c r="F172" s="1"/>
      <c r="G172" s="7"/>
      <c r="H172" s="1"/>
      <c r="I172" s="1"/>
      <c r="J172" s="7"/>
      <c r="K172" s="1"/>
      <c r="L172" s="1"/>
      <c r="M172" s="1"/>
      <c r="N172" s="5"/>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row>
    <row r="173" spans="3:241" x14ac:dyDescent="0.25">
      <c r="C173" s="1"/>
      <c r="D173" s="1"/>
      <c r="E173" s="7"/>
      <c r="F173" s="1"/>
      <c r="G173" s="7"/>
      <c r="H173" s="1"/>
      <c r="I173" s="1"/>
      <c r="J173" s="7"/>
      <c r="K173" s="1"/>
      <c r="L173" s="1"/>
      <c r="M173" s="1"/>
      <c r="N173" s="5"/>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row>
    <row r="174" spans="3:241" x14ac:dyDescent="0.25">
      <c r="C174" s="1"/>
      <c r="D174" s="1"/>
      <c r="E174" s="7"/>
      <c r="F174" s="1"/>
      <c r="G174" s="7"/>
      <c r="H174" s="1"/>
      <c r="I174" s="1"/>
      <c r="J174" s="7"/>
      <c r="K174" s="1"/>
      <c r="L174" s="1"/>
      <c r="M174" s="1"/>
      <c r="N174" s="5"/>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row>
    <row r="175" spans="3:241" x14ac:dyDescent="0.25">
      <c r="C175" s="1"/>
      <c r="D175" s="1"/>
      <c r="E175" s="7"/>
      <c r="F175" s="1"/>
      <c r="G175" s="7"/>
      <c r="H175" s="1"/>
      <c r="I175" s="1"/>
      <c r="J175" s="7"/>
      <c r="K175" s="1"/>
      <c r="L175" s="1"/>
      <c r="M175" s="1"/>
      <c r="N175" s="5"/>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row>
    <row r="176" spans="3:241" x14ac:dyDescent="0.25">
      <c r="C176" s="1"/>
      <c r="D176" s="1"/>
      <c r="E176" s="7"/>
      <c r="F176" s="1"/>
      <c r="G176" s="7"/>
      <c r="H176" s="1"/>
      <c r="I176" s="1"/>
      <c r="J176" s="7"/>
      <c r="K176" s="1"/>
      <c r="L176" s="1"/>
      <c r="M176" s="1"/>
      <c r="N176" s="5"/>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row>
    <row r="177" spans="3:241" x14ac:dyDescent="0.25">
      <c r="C177" s="1"/>
      <c r="D177" s="1"/>
      <c r="E177" s="7"/>
      <c r="F177" s="1"/>
      <c r="G177" s="7"/>
      <c r="H177" s="1"/>
      <c r="I177" s="1"/>
      <c r="J177" s="7"/>
      <c r="K177" s="1"/>
      <c r="L177" s="1"/>
      <c r="M177" s="1"/>
      <c r="N177" s="5"/>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row>
    <row r="178" spans="3:241" x14ac:dyDescent="0.25">
      <c r="C178" s="1"/>
      <c r="D178" s="1"/>
      <c r="E178" s="7"/>
      <c r="F178" s="1"/>
      <c r="G178" s="7"/>
      <c r="H178" s="1"/>
      <c r="I178" s="1"/>
      <c r="J178" s="7"/>
      <c r="K178" s="1"/>
      <c r="L178" s="1"/>
      <c r="M178" s="1"/>
      <c r="N178" s="5"/>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row>
    <row r="179" spans="3:241" x14ac:dyDescent="0.25">
      <c r="C179" s="1"/>
      <c r="D179" s="1"/>
      <c r="E179" s="7"/>
      <c r="F179" s="1"/>
      <c r="G179" s="7"/>
      <c r="H179" s="1"/>
      <c r="I179" s="1"/>
      <c r="J179" s="7"/>
      <c r="K179" s="1"/>
      <c r="L179" s="1"/>
      <c r="M179" s="1"/>
      <c r="N179" s="5"/>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row>
    <row r="180" spans="3:241" x14ac:dyDescent="0.25">
      <c r="C180" s="1"/>
      <c r="D180" s="1"/>
      <c r="E180" s="7"/>
      <c r="F180" s="1"/>
      <c r="G180" s="7"/>
      <c r="H180" s="1"/>
      <c r="I180" s="1"/>
      <c r="J180" s="7"/>
      <c r="K180" s="1"/>
      <c r="L180" s="1"/>
      <c r="M180" s="1"/>
      <c r="N180" s="5"/>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row>
    <row r="181" spans="3:241" x14ac:dyDescent="0.25">
      <c r="C181" s="1"/>
      <c r="D181" s="1"/>
      <c r="E181" s="7"/>
      <c r="F181" s="1"/>
      <c r="G181" s="7"/>
      <c r="H181" s="1"/>
      <c r="I181" s="1"/>
      <c r="J181" s="7"/>
      <c r="K181" s="1"/>
      <c r="L181" s="1"/>
      <c r="M181" s="1"/>
      <c r="N181" s="5"/>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row>
    <row r="182" spans="3:241" x14ac:dyDescent="0.25">
      <c r="C182" s="1"/>
      <c r="D182" s="1"/>
      <c r="E182" s="7"/>
      <c r="F182" s="1"/>
      <c r="G182" s="7"/>
      <c r="H182" s="1"/>
      <c r="I182" s="1"/>
      <c r="J182" s="7"/>
      <c r="K182" s="1"/>
      <c r="L182" s="1"/>
      <c r="M182" s="1"/>
      <c r="N182" s="5"/>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row>
    <row r="183" spans="3:241" x14ac:dyDescent="0.25">
      <c r="C183" s="1"/>
      <c r="D183" s="1"/>
      <c r="E183" s="7"/>
      <c r="F183" s="1"/>
      <c r="G183" s="7"/>
      <c r="H183" s="1"/>
      <c r="I183" s="1"/>
      <c r="J183" s="7"/>
      <c r="K183" s="1"/>
      <c r="L183" s="1"/>
      <c r="M183" s="1"/>
      <c r="N183" s="5"/>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row>
    <row r="184" spans="3:241" x14ac:dyDescent="0.25">
      <c r="C184" s="1"/>
      <c r="D184" s="1"/>
      <c r="E184" s="7"/>
      <c r="F184" s="1"/>
      <c r="G184" s="7"/>
      <c r="H184" s="1"/>
      <c r="I184" s="1"/>
      <c r="J184" s="7"/>
      <c r="K184" s="1"/>
      <c r="L184" s="1"/>
      <c r="M184" s="1"/>
      <c r="N184" s="5"/>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row>
    <row r="185" spans="3:241" x14ac:dyDescent="0.25">
      <c r="C185" s="1"/>
      <c r="D185" s="1"/>
      <c r="E185" s="7"/>
      <c r="F185" s="1"/>
      <c r="G185" s="7"/>
      <c r="H185" s="1"/>
      <c r="I185" s="1"/>
      <c r="J185" s="7"/>
      <c r="K185" s="1"/>
      <c r="L185" s="1"/>
      <c r="M185" s="1"/>
      <c r="N185" s="5"/>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row>
    <row r="186" spans="3:241" x14ac:dyDescent="0.25">
      <c r="C186" s="1"/>
      <c r="D186" s="1"/>
      <c r="E186" s="7"/>
      <c r="F186" s="1"/>
      <c r="G186" s="7"/>
      <c r="H186" s="1"/>
      <c r="I186" s="1"/>
      <c r="J186" s="7"/>
      <c r="K186" s="1"/>
      <c r="L186" s="1"/>
      <c r="M186" s="1"/>
      <c r="N186" s="5"/>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row>
    <row r="187" spans="3:241" x14ac:dyDescent="0.25">
      <c r="C187" s="1"/>
      <c r="D187" s="1"/>
      <c r="E187" s="7"/>
      <c r="F187" s="1"/>
      <c r="G187" s="7"/>
      <c r="H187" s="1"/>
      <c r="I187" s="1"/>
      <c r="J187" s="7"/>
      <c r="K187" s="1"/>
      <c r="L187" s="1"/>
      <c r="M187" s="1"/>
      <c r="N187" s="5"/>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row>
    <row r="188" spans="3:241" x14ac:dyDescent="0.25">
      <c r="C188" s="1"/>
      <c r="D188" s="1"/>
      <c r="E188" s="7"/>
      <c r="F188" s="1"/>
      <c r="G188" s="7"/>
      <c r="H188" s="1"/>
      <c r="I188" s="1"/>
      <c r="J188" s="7"/>
      <c r="K188" s="1"/>
      <c r="L188" s="1"/>
      <c r="M188" s="1"/>
      <c r="N188" s="5"/>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row>
    <row r="189" spans="3:241" x14ac:dyDescent="0.25">
      <c r="C189" s="1"/>
      <c r="D189" s="1"/>
      <c r="E189" s="7"/>
      <c r="F189" s="1"/>
      <c r="G189" s="7"/>
      <c r="H189" s="1"/>
      <c r="I189" s="1"/>
      <c r="J189" s="7"/>
      <c r="K189" s="1"/>
      <c r="L189" s="1"/>
      <c r="M189" s="1"/>
      <c r="N189" s="5"/>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row>
    <row r="190" spans="3:241" x14ac:dyDescent="0.25">
      <c r="C190" s="1"/>
      <c r="D190" s="1"/>
      <c r="E190" s="7"/>
      <c r="F190" s="1"/>
      <c r="G190" s="7"/>
      <c r="H190" s="1"/>
      <c r="I190" s="1"/>
      <c r="J190" s="7"/>
      <c r="K190" s="1"/>
      <c r="L190" s="1"/>
      <c r="M190" s="1"/>
      <c r="N190" s="5"/>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row>
    <row r="191" spans="3:241" x14ac:dyDescent="0.25">
      <c r="C191" s="1"/>
      <c r="D191" s="1"/>
      <c r="E191" s="7"/>
      <c r="F191" s="1"/>
      <c r="G191" s="7"/>
      <c r="H191" s="1"/>
      <c r="I191" s="1"/>
      <c r="J191" s="7"/>
      <c r="K191" s="1"/>
      <c r="L191" s="1"/>
      <c r="M191" s="1"/>
      <c r="N191" s="5"/>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row>
    <row r="192" spans="3:241" x14ac:dyDescent="0.25">
      <c r="C192" s="1"/>
      <c r="D192" s="1"/>
      <c r="E192" s="7"/>
      <c r="F192" s="1"/>
      <c r="G192" s="7"/>
      <c r="H192" s="1"/>
      <c r="I192" s="1"/>
      <c r="J192" s="7"/>
      <c r="K192" s="1"/>
      <c r="L192" s="1"/>
      <c r="M192" s="1"/>
      <c r="N192" s="5"/>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row>
    <row r="193" spans="3:241" x14ac:dyDescent="0.25">
      <c r="C193" s="1"/>
      <c r="D193" s="1"/>
      <c r="E193" s="7"/>
      <c r="F193" s="1"/>
      <c r="G193" s="7"/>
      <c r="H193" s="1"/>
      <c r="I193" s="1"/>
      <c r="J193" s="7"/>
      <c r="K193" s="1"/>
      <c r="L193" s="1"/>
      <c r="M193" s="1"/>
      <c r="N193" s="5"/>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row>
    <row r="194" spans="3:241" x14ac:dyDescent="0.25">
      <c r="C194" s="1"/>
      <c r="D194" s="1"/>
      <c r="E194" s="7"/>
      <c r="F194" s="1"/>
      <c r="G194" s="7"/>
      <c r="H194" s="1"/>
      <c r="I194" s="1"/>
      <c r="J194" s="7"/>
      <c r="K194" s="1"/>
      <c r="L194" s="1"/>
      <c r="M194" s="1"/>
      <c r="N194" s="5"/>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row>
    <row r="195" spans="3:241" x14ac:dyDescent="0.25">
      <c r="C195" s="1"/>
      <c r="D195" s="1"/>
      <c r="E195" s="7"/>
      <c r="F195" s="1"/>
      <c r="G195" s="7"/>
      <c r="H195" s="1"/>
      <c r="I195" s="1"/>
      <c r="J195" s="7"/>
      <c r="K195" s="1"/>
      <c r="L195" s="1"/>
      <c r="M195" s="1"/>
      <c r="N195" s="5"/>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row>
    <row r="196" spans="3:241" x14ac:dyDescent="0.25">
      <c r="C196" s="1"/>
      <c r="D196" s="1"/>
      <c r="E196" s="7"/>
      <c r="F196" s="1"/>
      <c r="G196" s="7"/>
      <c r="H196" s="1"/>
      <c r="I196" s="1"/>
      <c r="J196" s="7"/>
      <c r="K196" s="1"/>
      <c r="L196" s="1"/>
      <c r="M196" s="1"/>
      <c r="N196" s="5"/>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row>
    <row r="197" spans="3:241" x14ac:dyDescent="0.25">
      <c r="C197" s="1"/>
      <c r="D197" s="1"/>
      <c r="E197" s="7"/>
      <c r="F197" s="1"/>
      <c r="G197" s="7"/>
      <c r="H197" s="1"/>
      <c r="I197" s="1"/>
      <c r="J197" s="7"/>
      <c r="K197" s="1"/>
      <c r="L197" s="1"/>
      <c r="M197" s="1"/>
      <c r="N197" s="5"/>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row>
    <row r="198" spans="3:241" x14ac:dyDescent="0.25">
      <c r="C198" s="1"/>
      <c r="D198" s="1"/>
      <c r="E198" s="7"/>
      <c r="F198" s="1"/>
      <c r="G198" s="7"/>
      <c r="H198" s="1"/>
      <c r="I198" s="1"/>
      <c r="J198" s="7"/>
      <c r="K198" s="1"/>
      <c r="L198" s="1"/>
      <c r="M198" s="1"/>
      <c r="N198" s="5"/>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row>
    <row r="199" spans="3:241" x14ac:dyDescent="0.25">
      <c r="C199" s="1"/>
      <c r="D199" s="1"/>
      <c r="E199" s="7"/>
      <c r="F199" s="1"/>
      <c r="G199" s="7"/>
      <c r="H199" s="1"/>
      <c r="I199" s="1"/>
      <c r="J199" s="7"/>
      <c r="K199" s="1"/>
      <c r="L199" s="1"/>
      <c r="M199" s="1"/>
      <c r="N199" s="5"/>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row>
    <row r="200" spans="3:241" x14ac:dyDescent="0.25">
      <c r="C200" s="1"/>
      <c r="D200" s="1"/>
      <c r="E200" s="7"/>
      <c r="F200" s="1"/>
      <c r="G200" s="7"/>
      <c r="H200" s="1"/>
      <c r="I200" s="1"/>
      <c r="J200" s="7"/>
      <c r="K200" s="1"/>
      <c r="L200" s="1"/>
      <c r="M200" s="1"/>
      <c r="N200" s="5"/>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row>
    <row r="201" spans="3:241" x14ac:dyDescent="0.25">
      <c r="C201" s="1"/>
      <c r="D201" s="1"/>
      <c r="E201" s="7"/>
      <c r="F201" s="1"/>
      <c r="G201" s="7"/>
      <c r="H201" s="1"/>
      <c r="I201" s="1"/>
      <c r="J201" s="7"/>
      <c r="K201" s="1"/>
      <c r="L201" s="1"/>
      <c r="M201" s="1"/>
      <c r="N201" s="5"/>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row>
    <row r="202" spans="3:241" x14ac:dyDescent="0.25">
      <c r="C202" s="1"/>
      <c r="D202" s="1"/>
      <c r="E202" s="7"/>
      <c r="F202" s="1"/>
      <c r="G202" s="7"/>
      <c r="H202" s="1"/>
      <c r="I202" s="1"/>
      <c r="J202" s="7"/>
      <c r="K202" s="1"/>
      <c r="L202" s="1"/>
      <c r="M202" s="1"/>
      <c r="N202" s="5"/>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row>
    <row r="203" spans="3:241" x14ac:dyDescent="0.25">
      <c r="C203" s="1"/>
      <c r="D203" s="1"/>
      <c r="E203" s="7"/>
      <c r="F203" s="1"/>
      <c r="G203" s="7"/>
      <c r="H203" s="1"/>
      <c r="I203" s="1"/>
      <c r="J203" s="7"/>
      <c r="K203" s="1"/>
      <c r="L203" s="1"/>
      <c r="M203" s="1"/>
      <c r="N203" s="5"/>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row>
    <row r="204" spans="3:241" x14ac:dyDescent="0.25">
      <c r="C204" s="1"/>
      <c r="D204" s="1"/>
      <c r="E204" s="7"/>
      <c r="F204" s="1"/>
      <c r="G204" s="7"/>
      <c r="H204" s="1"/>
      <c r="I204" s="1"/>
      <c r="J204" s="7"/>
      <c r="K204" s="1"/>
      <c r="L204" s="1"/>
      <c r="M204" s="1"/>
      <c r="N204" s="5"/>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row>
    <row r="205" spans="3:241" x14ac:dyDescent="0.25">
      <c r="C205" s="1"/>
      <c r="D205" s="1"/>
      <c r="E205" s="7"/>
      <c r="F205" s="1"/>
      <c r="G205" s="7"/>
      <c r="H205" s="1"/>
      <c r="I205" s="1"/>
      <c r="J205" s="7"/>
      <c r="K205" s="1"/>
      <c r="L205" s="1"/>
      <c r="M205" s="1"/>
      <c r="N205" s="5"/>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row>
    <row r="206" spans="3:241" x14ac:dyDescent="0.25">
      <c r="C206" s="1"/>
      <c r="D206" s="1"/>
      <c r="E206" s="7"/>
      <c r="F206" s="1"/>
      <c r="G206" s="7"/>
      <c r="H206" s="1"/>
      <c r="I206" s="1"/>
      <c r="J206" s="7"/>
      <c r="K206" s="1"/>
      <c r="L206" s="1"/>
      <c r="M206" s="1"/>
      <c r="N206" s="5"/>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row>
    <row r="207" spans="3:241" x14ac:dyDescent="0.25">
      <c r="C207" s="1"/>
      <c r="D207" s="1"/>
      <c r="E207" s="7"/>
      <c r="F207" s="1"/>
      <c r="G207" s="7"/>
      <c r="H207" s="1"/>
      <c r="I207" s="1"/>
      <c r="J207" s="7"/>
      <c r="K207" s="1"/>
      <c r="L207" s="1"/>
      <c r="M207" s="1"/>
      <c r="N207" s="5"/>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row>
    <row r="208" spans="3:241" x14ac:dyDescent="0.25">
      <c r="C208" s="1"/>
      <c r="D208" s="1"/>
      <c r="E208" s="7"/>
      <c r="F208" s="1"/>
      <c r="G208" s="7"/>
      <c r="H208" s="1"/>
      <c r="I208" s="1"/>
      <c r="J208" s="7"/>
      <c r="K208" s="1"/>
      <c r="L208" s="1"/>
      <c r="M208" s="1"/>
      <c r="N208" s="5"/>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row>
    <row r="209" spans="3:241" x14ac:dyDescent="0.25">
      <c r="C209" s="1"/>
      <c r="D209" s="1"/>
      <c r="E209" s="7"/>
      <c r="F209" s="1"/>
      <c r="G209" s="7"/>
      <c r="H209" s="1"/>
      <c r="I209" s="1"/>
      <c r="J209" s="7"/>
      <c r="K209" s="1"/>
      <c r="L209" s="1"/>
      <c r="M209" s="1"/>
      <c r="N209" s="5"/>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row>
    <row r="210" spans="3:241" x14ac:dyDescent="0.25">
      <c r="C210" s="1"/>
      <c r="D210" s="1"/>
      <c r="E210" s="7"/>
      <c r="F210" s="1"/>
      <c r="G210" s="7"/>
      <c r="H210" s="1"/>
      <c r="I210" s="1"/>
      <c r="J210" s="7"/>
      <c r="K210" s="1"/>
      <c r="L210" s="1"/>
      <c r="M210" s="1"/>
      <c r="N210" s="5"/>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row>
    <row r="211" spans="3:241" x14ac:dyDescent="0.25">
      <c r="C211" s="1"/>
      <c r="D211" s="1"/>
      <c r="E211" s="7"/>
      <c r="F211" s="1"/>
      <c r="G211" s="7"/>
      <c r="H211" s="1"/>
      <c r="I211" s="1"/>
      <c r="J211" s="7"/>
      <c r="K211" s="1"/>
      <c r="L211" s="1"/>
      <c r="M211" s="1"/>
      <c r="N211" s="5"/>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row>
    <row r="212" spans="3:241" x14ac:dyDescent="0.25">
      <c r="C212" s="1"/>
      <c r="D212" s="1"/>
      <c r="E212" s="7"/>
      <c r="F212" s="1"/>
      <c r="G212" s="7"/>
      <c r="H212" s="1"/>
      <c r="I212" s="1"/>
      <c r="J212" s="7"/>
      <c r="K212" s="1"/>
      <c r="L212" s="1"/>
      <c r="M212" s="1"/>
      <c r="N212" s="5"/>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row>
    <row r="213" spans="3:241" x14ac:dyDescent="0.25">
      <c r="C213" s="1"/>
      <c r="D213" s="1"/>
      <c r="E213" s="7"/>
      <c r="F213" s="1"/>
      <c r="G213" s="7"/>
      <c r="H213" s="1"/>
      <c r="I213" s="1"/>
      <c r="J213" s="7"/>
      <c r="K213" s="1"/>
      <c r="L213" s="1"/>
      <c r="M213" s="1"/>
      <c r="N213" s="5"/>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row>
    <row r="214" spans="3:241" x14ac:dyDescent="0.25">
      <c r="C214" s="1"/>
      <c r="D214" s="1"/>
      <c r="E214" s="7"/>
      <c r="F214" s="1"/>
      <c r="G214" s="7"/>
      <c r="H214" s="1"/>
      <c r="I214" s="1"/>
      <c r="J214" s="7"/>
      <c r="K214" s="1"/>
      <c r="L214" s="1"/>
      <c r="M214" s="1"/>
      <c r="N214" s="5"/>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row>
    <row r="215" spans="3:241" x14ac:dyDescent="0.25">
      <c r="C215" s="1"/>
      <c r="D215" s="1"/>
      <c r="E215" s="7"/>
      <c r="F215" s="1"/>
      <c r="G215" s="7"/>
      <c r="H215" s="1"/>
      <c r="I215" s="1"/>
      <c r="J215" s="7"/>
      <c r="K215" s="1"/>
      <c r="L215" s="1"/>
      <c r="M215" s="1"/>
      <c r="N215" s="5"/>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row>
    <row r="216" spans="3:241" x14ac:dyDescent="0.25">
      <c r="C216" s="1"/>
      <c r="D216" s="1"/>
      <c r="E216" s="7"/>
      <c r="F216" s="1"/>
      <c r="G216" s="7"/>
      <c r="H216" s="1"/>
      <c r="I216" s="1"/>
      <c r="J216" s="7"/>
      <c r="K216" s="1"/>
      <c r="L216" s="1"/>
      <c r="M216" s="1"/>
      <c r="N216" s="5"/>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row>
    <row r="217" spans="3:241" x14ac:dyDescent="0.25">
      <c r="C217" s="1"/>
      <c r="D217" s="1"/>
      <c r="E217" s="7"/>
      <c r="F217" s="1"/>
      <c r="G217" s="7"/>
      <c r="H217" s="1"/>
      <c r="I217" s="1"/>
      <c r="J217" s="7"/>
      <c r="K217" s="1"/>
      <c r="L217" s="1"/>
      <c r="M217" s="1"/>
      <c r="N217" s="5"/>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row>
    <row r="218" spans="3:241" x14ac:dyDescent="0.25">
      <c r="C218" s="1"/>
      <c r="D218" s="1"/>
      <c r="E218" s="7"/>
      <c r="F218" s="1"/>
      <c r="G218" s="7"/>
      <c r="H218" s="1"/>
      <c r="I218" s="1"/>
      <c r="J218" s="7"/>
      <c r="K218" s="1"/>
      <c r="L218" s="1"/>
      <c r="M218" s="1"/>
      <c r="N218" s="5"/>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row>
    <row r="219" spans="3:241" x14ac:dyDescent="0.25">
      <c r="C219" s="1"/>
      <c r="D219" s="1"/>
      <c r="E219" s="7"/>
      <c r="F219" s="1"/>
      <c r="G219" s="7"/>
      <c r="H219" s="1"/>
      <c r="I219" s="1"/>
      <c r="J219" s="7"/>
      <c r="K219" s="1"/>
      <c r="L219" s="1"/>
      <c r="M219" s="1"/>
      <c r="N219" s="5"/>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row>
    <row r="220" spans="3:241" x14ac:dyDescent="0.25">
      <c r="C220" s="1"/>
      <c r="D220" s="1"/>
      <c r="E220" s="7"/>
      <c r="F220" s="1"/>
      <c r="G220" s="7"/>
      <c r="H220" s="1"/>
      <c r="I220" s="1"/>
      <c r="J220" s="7"/>
      <c r="K220" s="1"/>
      <c r="L220" s="1"/>
      <c r="M220" s="1"/>
      <c r="N220" s="5"/>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row>
    <row r="221" spans="3:241" x14ac:dyDescent="0.25">
      <c r="C221" s="1"/>
      <c r="D221" s="1"/>
      <c r="E221" s="7"/>
      <c r="F221" s="1"/>
      <c r="G221" s="7"/>
      <c r="H221" s="1"/>
      <c r="I221" s="1"/>
      <c r="J221" s="7"/>
      <c r="K221" s="1"/>
      <c r="L221" s="1"/>
      <c r="M221" s="1"/>
      <c r="N221" s="5"/>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row>
    <row r="222" spans="3:241" x14ac:dyDescent="0.25">
      <c r="C222" s="1"/>
      <c r="D222" s="1"/>
      <c r="E222" s="7"/>
      <c r="F222" s="1"/>
      <c r="G222" s="7"/>
      <c r="H222" s="1"/>
      <c r="I222" s="1"/>
      <c r="J222" s="7"/>
      <c r="K222" s="1"/>
      <c r="L222" s="1"/>
      <c r="M222" s="1"/>
      <c r="N222" s="5"/>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row>
    <row r="223" spans="3:241" x14ac:dyDescent="0.25">
      <c r="C223" s="1"/>
      <c r="D223" s="1"/>
      <c r="E223" s="7"/>
      <c r="F223" s="1"/>
      <c r="G223" s="7"/>
      <c r="H223" s="1"/>
      <c r="I223" s="1"/>
      <c r="J223" s="7"/>
      <c r="K223" s="1"/>
      <c r="L223" s="1"/>
      <c r="M223" s="1"/>
      <c r="N223" s="5"/>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row>
    <row r="224" spans="3:241" x14ac:dyDescent="0.25">
      <c r="C224" s="1"/>
      <c r="D224" s="1"/>
      <c r="E224" s="7"/>
      <c r="F224" s="1"/>
      <c r="G224" s="7"/>
      <c r="H224" s="1"/>
      <c r="I224" s="1"/>
      <c r="J224" s="7"/>
      <c r="K224" s="1"/>
      <c r="L224" s="1"/>
      <c r="M224" s="1"/>
      <c r="N224" s="5"/>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row>
    <row r="225" spans="3:241" x14ac:dyDescent="0.25">
      <c r="C225" s="1"/>
      <c r="D225" s="1"/>
      <c r="E225" s="7"/>
      <c r="F225" s="1"/>
      <c r="G225" s="7"/>
      <c r="H225" s="1"/>
      <c r="I225" s="1"/>
      <c r="J225" s="7"/>
      <c r="K225" s="1"/>
      <c r="L225" s="1"/>
      <c r="M225" s="1"/>
      <c r="N225" s="5"/>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row>
    <row r="226" spans="3:241" x14ac:dyDescent="0.25">
      <c r="C226" s="1"/>
      <c r="D226" s="1"/>
      <c r="E226" s="7"/>
      <c r="F226" s="1"/>
      <c r="G226" s="7"/>
      <c r="H226" s="1"/>
      <c r="I226" s="1"/>
      <c r="J226" s="7"/>
      <c r="K226" s="1"/>
      <c r="L226" s="1"/>
      <c r="M226" s="1"/>
      <c r="N226" s="5"/>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row>
    <row r="227" spans="3:241" x14ac:dyDescent="0.25">
      <c r="C227" s="1"/>
      <c r="D227" s="1"/>
      <c r="E227" s="7"/>
      <c r="F227" s="1"/>
      <c r="G227" s="7"/>
      <c r="H227" s="1"/>
      <c r="I227" s="1"/>
      <c r="J227" s="7"/>
      <c r="K227" s="1"/>
      <c r="L227" s="1"/>
      <c r="M227" s="1"/>
      <c r="N227" s="5"/>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row>
    <row r="228" spans="3:241" x14ac:dyDescent="0.25">
      <c r="C228" s="1"/>
      <c r="D228" s="1"/>
      <c r="E228" s="7"/>
      <c r="F228" s="1"/>
      <c r="G228" s="7"/>
      <c r="H228" s="1"/>
      <c r="I228" s="1"/>
      <c r="J228" s="7"/>
      <c r="K228" s="1"/>
      <c r="L228" s="1"/>
      <c r="M228" s="1"/>
      <c r="N228" s="5"/>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row>
    <row r="229" spans="3:241" x14ac:dyDescent="0.25">
      <c r="C229" s="1"/>
      <c r="D229" s="1"/>
      <c r="E229" s="7"/>
      <c r="F229" s="1"/>
      <c r="G229" s="7"/>
      <c r="H229" s="1"/>
      <c r="I229" s="1"/>
      <c r="J229" s="7"/>
      <c r="K229" s="1"/>
      <c r="L229" s="1"/>
      <c r="M229" s="1"/>
      <c r="N229" s="5"/>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row>
    <row r="230" spans="3:241" x14ac:dyDescent="0.25">
      <c r="C230" s="1"/>
      <c r="D230" s="1"/>
      <c r="E230" s="7"/>
      <c r="F230" s="1"/>
      <c r="G230" s="7"/>
      <c r="H230" s="1"/>
      <c r="I230" s="1"/>
      <c r="J230" s="7"/>
      <c r="K230" s="1"/>
      <c r="L230" s="1"/>
      <c r="M230" s="1"/>
      <c r="N230" s="5"/>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row>
    <row r="231" spans="3:241" x14ac:dyDescent="0.25">
      <c r="C231" s="1"/>
      <c r="D231" s="1"/>
      <c r="E231" s="7"/>
      <c r="F231" s="1"/>
      <c r="G231" s="7"/>
      <c r="H231" s="1"/>
      <c r="I231" s="1"/>
      <c r="J231" s="7"/>
      <c r="K231" s="1"/>
      <c r="L231" s="1"/>
      <c r="M231" s="1"/>
      <c r="N231" s="5"/>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row>
    <row r="232" spans="3:241" x14ac:dyDescent="0.25">
      <c r="C232" s="1"/>
      <c r="D232" s="1"/>
      <c r="E232" s="7"/>
      <c r="F232" s="1"/>
      <c r="G232" s="7"/>
      <c r="H232" s="1"/>
      <c r="I232" s="1"/>
      <c r="J232" s="7"/>
      <c r="K232" s="1"/>
      <c r="L232" s="1"/>
      <c r="M232" s="1"/>
      <c r="N232" s="5"/>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row>
    <row r="233" spans="3:241" x14ac:dyDescent="0.25">
      <c r="C233" s="1"/>
      <c r="D233" s="1"/>
      <c r="E233" s="7"/>
      <c r="F233" s="1"/>
      <c r="G233" s="7"/>
      <c r="H233" s="1"/>
      <c r="I233" s="1"/>
      <c r="J233" s="7"/>
      <c r="K233" s="1"/>
      <c r="L233" s="1"/>
      <c r="M233" s="1"/>
      <c r="N233" s="5"/>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row>
    <row r="234" spans="3:241" x14ac:dyDescent="0.25">
      <c r="C234" s="1"/>
      <c r="D234" s="1"/>
      <c r="E234" s="7"/>
      <c r="F234" s="1"/>
      <c r="G234" s="7"/>
      <c r="H234" s="1"/>
      <c r="I234" s="1"/>
      <c r="J234" s="7"/>
      <c r="K234" s="1"/>
      <c r="L234" s="1"/>
      <c r="M234" s="1"/>
      <c r="N234" s="5"/>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row>
    <row r="235" spans="3:241" x14ac:dyDescent="0.25">
      <c r="C235" s="1"/>
      <c r="D235" s="1"/>
      <c r="E235" s="7"/>
      <c r="F235" s="1"/>
      <c r="G235" s="7"/>
      <c r="H235" s="1"/>
      <c r="I235" s="1"/>
      <c r="J235" s="7"/>
      <c r="K235" s="1"/>
      <c r="L235" s="1"/>
      <c r="M235" s="1"/>
      <c r="N235" s="5"/>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row>
    <row r="236" spans="3:241" x14ac:dyDescent="0.25">
      <c r="C236" s="1"/>
      <c r="D236" s="1"/>
      <c r="E236" s="7"/>
      <c r="F236" s="1"/>
      <c r="G236" s="7"/>
      <c r="H236" s="1"/>
      <c r="I236" s="1"/>
      <c r="J236" s="7"/>
      <c r="K236" s="1"/>
      <c r="L236" s="1"/>
      <c r="M236" s="1"/>
      <c r="N236" s="5"/>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row>
    <row r="237" spans="3:241" x14ac:dyDescent="0.25">
      <c r="C237" s="1"/>
      <c r="D237" s="1"/>
      <c r="E237" s="7"/>
      <c r="F237" s="1"/>
      <c r="G237" s="7"/>
      <c r="H237" s="1"/>
      <c r="I237" s="1"/>
      <c r="J237" s="7"/>
      <c r="K237" s="1"/>
      <c r="L237" s="1"/>
      <c r="M237" s="1"/>
      <c r="N237" s="5"/>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row>
    <row r="238" spans="3:241" x14ac:dyDescent="0.25">
      <c r="C238" s="1"/>
      <c r="D238" s="1"/>
      <c r="E238" s="7"/>
      <c r="F238" s="1"/>
      <c r="G238" s="7"/>
      <c r="H238" s="1"/>
      <c r="I238" s="1"/>
      <c r="J238" s="7"/>
      <c r="K238" s="1"/>
      <c r="L238" s="1"/>
      <c r="M238" s="1"/>
      <c r="N238" s="5"/>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row>
    <row r="239" spans="3:241" x14ac:dyDescent="0.25">
      <c r="C239" s="1"/>
      <c r="D239" s="1"/>
      <c r="E239" s="7"/>
      <c r="F239" s="1"/>
      <c r="G239" s="7"/>
      <c r="H239" s="1"/>
      <c r="I239" s="1"/>
      <c r="J239" s="7"/>
      <c r="K239" s="1"/>
      <c r="L239" s="1"/>
      <c r="M239" s="1"/>
      <c r="N239" s="5"/>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row>
    <row r="240" spans="3:241" x14ac:dyDescent="0.25">
      <c r="C240" s="1"/>
      <c r="D240" s="1"/>
      <c r="E240" s="7"/>
      <c r="F240" s="1"/>
      <c r="G240" s="7"/>
      <c r="H240" s="1"/>
      <c r="I240" s="1"/>
      <c r="J240" s="7"/>
      <c r="K240" s="1"/>
      <c r="L240" s="1"/>
      <c r="M240" s="1"/>
      <c r="N240" s="5"/>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row>
    <row r="241" spans="3:241" x14ac:dyDescent="0.25">
      <c r="C241" s="1"/>
      <c r="D241" s="1"/>
      <c r="E241" s="7"/>
      <c r="F241" s="1"/>
      <c r="G241" s="7"/>
      <c r="H241" s="1"/>
      <c r="I241" s="1"/>
      <c r="J241" s="7"/>
      <c r="K241" s="1"/>
      <c r="L241" s="1"/>
      <c r="M241" s="1"/>
      <c r="N241" s="5"/>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row>
    <row r="242" spans="3:241" x14ac:dyDescent="0.25">
      <c r="C242" s="1"/>
      <c r="D242" s="1"/>
      <c r="E242" s="7"/>
      <c r="F242" s="1"/>
      <c r="G242" s="7"/>
      <c r="H242" s="1"/>
      <c r="I242" s="1"/>
      <c r="J242" s="7"/>
      <c r="K242" s="1"/>
      <c r="L242" s="1"/>
      <c r="M242" s="1"/>
      <c r="N242" s="5"/>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row>
    <row r="243" spans="3:241" x14ac:dyDescent="0.25">
      <c r="C243" s="1"/>
      <c r="D243" s="1"/>
      <c r="E243" s="7"/>
      <c r="F243" s="1"/>
      <c r="G243" s="7"/>
      <c r="H243" s="1"/>
      <c r="I243" s="1"/>
      <c r="J243" s="7"/>
      <c r="K243" s="1"/>
      <c r="L243" s="1"/>
      <c r="M243" s="1"/>
      <c r="N243" s="5"/>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row>
    <row r="244" spans="3:241" x14ac:dyDescent="0.25">
      <c r="C244" s="1"/>
      <c r="D244" s="1"/>
      <c r="E244" s="7"/>
      <c r="F244" s="1"/>
      <c r="G244" s="7"/>
      <c r="H244" s="1"/>
      <c r="I244" s="1"/>
      <c r="J244" s="7"/>
      <c r="K244" s="1"/>
      <c r="L244" s="1"/>
      <c r="M244" s="1"/>
      <c r="N244" s="5"/>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row>
    <row r="245" spans="3:241" x14ac:dyDescent="0.25">
      <c r="C245" s="1"/>
      <c r="D245" s="1"/>
      <c r="E245" s="7"/>
      <c r="F245" s="1"/>
      <c r="G245" s="7"/>
      <c r="H245" s="1"/>
      <c r="I245" s="1"/>
      <c r="J245" s="7"/>
      <c r="K245" s="1"/>
      <c r="L245" s="1"/>
      <c r="M245" s="1"/>
      <c r="N245" s="5"/>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row>
    <row r="246" spans="3:241" x14ac:dyDescent="0.25">
      <c r="C246" s="1"/>
      <c r="D246" s="1"/>
      <c r="E246" s="7"/>
      <c r="F246" s="1"/>
      <c r="G246" s="7"/>
      <c r="H246" s="1"/>
      <c r="I246" s="1"/>
      <c r="J246" s="7"/>
      <c r="K246" s="1"/>
      <c r="L246" s="1"/>
      <c r="M246" s="1"/>
      <c r="N246" s="5"/>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row>
    <row r="247" spans="3:241" x14ac:dyDescent="0.25">
      <c r="C247" s="1"/>
      <c r="D247" s="1"/>
      <c r="E247" s="7"/>
      <c r="F247" s="1"/>
      <c r="G247" s="7"/>
      <c r="H247" s="1"/>
      <c r="I247" s="1"/>
      <c r="J247" s="7"/>
      <c r="K247" s="1"/>
      <c r="L247" s="1"/>
      <c r="M247" s="1"/>
      <c r="N247" s="5"/>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row>
    <row r="248" spans="3:241" x14ac:dyDescent="0.25">
      <c r="C248" s="1"/>
      <c r="D248" s="1"/>
      <c r="E248" s="7"/>
      <c r="F248" s="1"/>
      <c r="G248" s="7"/>
      <c r="H248" s="1"/>
      <c r="I248" s="1"/>
      <c r="J248" s="7"/>
      <c r="K248" s="1"/>
      <c r="L248" s="1"/>
      <c r="M248" s="1"/>
      <c r="N248" s="5"/>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row>
    <row r="249" spans="3:241" x14ac:dyDescent="0.25">
      <c r="C249" s="1"/>
      <c r="D249" s="1"/>
      <c r="E249" s="7"/>
      <c r="F249" s="1"/>
      <c r="G249" s="7"/>
      <c r="H249" s="1"/>
      <c r="I249" s="1"/>
      <c r="J249" s="7"/>
      <c r="K249" s="1"/>
      <c r="L249" s="1"/>
      <c r="M249" s="1"/>
      <c r="N249" s="5"/>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row>
    <row r="250" spans="3:241" x14ac:dyDescent="0.25">
      <c r="C250" s="1"/>
      <c r="D250" s="1"/>
      <c r="E250" s="7"/>
      <c r="F250" s="1"/>
      <c r="G250" s="7"/>
      <c r="H250" s="1"/>
      <c r="I250" s="1"/>
      <c r="J250" s="7"/>
      <c r="K250" s="1"/>
      <c r="L250" s="1"/>
      <c r="M250" s="1"/>
      <c r="N250" s="5"/>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row>
    <row r="251" spans="3:241" x14ac:dyDescent="0.25">
      <c r="C251" s="1"/>
      <c r="D251" s="1"/>
      <c r="E251" s="7"/>
      <c r="F251" s="1"/>
      <c r="G251" s="7"/>
      <c r="H251" s="1"/>
      <c r="I251" s="1"/>
      <c r="J251" s="7"/>
      <c r="K251" s="1"/>
      <c r="L251" s="1"/>
      <c r="M251" s="1"/>
      <c r="N251" s="5"/>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row>
    <row r="252" spans="3:241" x14ac:dyDescent="0.25">
      <c r="C252" s="1"/>
      <c r="D252" s="1"/>
      <c r="E252" s="7"/>
      <c r="F252" s="1"/>
      <c r="G252" s="7"/>
      <c r="H252" s="1"/>
      <c r="I252" s="1"/>
      <c r="J252" s="7"/>
      <c r="K252" s="1"/>
      <c r="L252" s="1"/>
      <c r="M252" s="1"/>
      <c r="N252" s="5"/>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row>
    <row r="253" spans="3:241" x14ac:dyDescent="0.25">
      <c r="C253" s="1"/>
      <c r="D253" s="1"/>
      <c r="E253" s="7"/>
      <c r="F253" s="1"/>
      <c r="G253" s="7"/>
      <c r="H253" s="1"/>
      <c r="I253" s="1"/>
      <c r="J253" s="7"/>
      <c r="K253" s="1"/>
      <c r="L253" s="1"/>
      <c r="M253" s="1"/>
      <c r="N253" s="5"/>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row>
    <row r="254" spans="3:241" x14ac:dyDescent="0.25">
      <c r="C254" s="1"/>
      <c r="D254" s="1"/>
      <c r="E254" s="7"/>
      <c r="F254" s="1"/>
      <c r="G254" s="7"/>
      <c r="H254" s="1"/>
      <c r="I254" s="1"/>
      <c r="J254" s="7"/>
      <c r="K254" s="1"/>
      <c r="L254" s="1"/>
      <c r="M254" s="1"/>
      <c r="N254" s="5"/>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row>
    <row r="255" spans="3:241" x14ac:dyDescent="0.25">
      <c r="C255" s="1"/>
      <c r="D255" s="1"/>
      <c r="E255" s="7"/>
      <c r="F255" s="1"/>
      <c r="G255" s="7"/>
      <c r="H255" s="1"/>
      <c r="I255" s="1"/>
      <c r="J255" s="7"/>
      <c r="K255" s="1"/>
      <c r="L255" s="1"/>
      <c r="M255" s="1"/>
      <c r="N255" s="5"/>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row>
    <row r="256" spans="3:241" x14ac:dyDescent="0.25">
      <c r="C256" s="1"/>
      <c r="D256" s="1"/>
      <c r="E256" s="7"/>
      <c r="F256" s="1"/>
      <c r="G256" s="7"/>
      <c r="H256" s="1"/>
      <c r="I256" s="1"/>
      <c r="J256" s="7"/>
      <c r="K256" s="1"/>
      <c r="L256" s="1"/>
      <c r="M256" s="1"/>
      <c r="N256" s="5"/>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row>
    <row r="257" spans="3:241" x14ac:dyDescent="0.25">
      <c r="C257" s="1"/>
      <c r="D257" s="1"/>
      <c r="E257" s="7"/>
      <c r="F257" s="1"/>
      <c r="G257" s="7"/>
      <c r="H257" s="1"/>
      <c r="I257" s="1"/>
      <c r="J257" s="7"/>
      <c r="K257" s="1"/>
      <c r="L257" s="1"/>
      <c r="M257" s="1"/>
      <c r="N257" s="5"/>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row>
    <row r="258" spans="3:241" x14ac:dyDescent="0.25">
      <c r="C258" s="1"/>
      <c r="D258" s="1"/>
      <c r="E258" s="7"/>
      <c r="F258" s="1"/>
      <c r="G258" s="7"/>
      <c r="H258" s="1"/>
      <c r="I258" s="1"/>
      <c r="J258" s="7"/>
      <c r="K258" s="1"/>
      <c r="L258" s="1"/>
      <c r="M258" s="1"/>
      <c r="N258" s="5"/>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row>
    <row r="259" spans="3:241" x14ac:dyDescent="0.25">
      <c r="C259" s="1"/>
      <c r="D259" s="1"/>
      <c r="E259" s="7"/>
      <c r="F259" s="1"/>
      <c r="G259" s="7"/>
      <c r="H259" s="1"/>
      <c r="I259" s="1"/>
      <c r="J259" s="7"/>
      <c r="K259" s="1"/>
      <c r="L259" s="1"/>
      <c r="M259" s="1"/>
      <c r="N259" s="5"/>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row>
    <row r="260" spans="3:241" x14ac:dyDescent="0.25">
      <c r="C260" s="1"/>
      <c r="D260" s="1"/>
      <c r="E260" s="7"/>
      <c r="F260" s="1"/>
      <c r="G260" s="7"/>
      <c r="H260" s="1"/>
      <c r="I260" s="1"/>
      <c r="J260" s="7"/>
      <c r="K260" s="1"/>
      <c r="L260" s="1"/>
      <c r="M260" s="1"/>
      <c r="N260" s="5"/>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row>
    <row r="261" spans="3:241" x14ac:dyDescent="0.25">
      <c r="C261" s="1"/>
      <c r="D261" s="1"/>
      <c r="E261" s="7"/>
      <c r="F261" s="1"/>
      <c r="G261" s="7"/>
      <c r="H261" s="1"/>
      <c r="I261" s="1"/>
      <c r="J261" s="7"/>
      <c r="K261" s="1"/>
      <c r="L261" s="1"/>
      <c r="M261" s="1"/>
      <c r="N261" s="5"/>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row>
    <row r="262" spans="3:241" x14ac:dyDescent="0.25">
      <c r="C262" s="1"/>
      <c r="D262" s="1"/>
      <c r="E262" s="7"/>
      <c r="F262" s="1"/>
      <c r="G262" s="7"/>
      <c r="H262" s="1"/>
      <c r="I262" s="1"/>
      <c r="J262" s="7"/>
      <c r="K262" s="1"/>
      <c r="L262" s="1"/>
      <c r="M262" s="1"/>
      <c r="N262" s="5"/>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row>
    <row r="263" spans="3:241" x14ac:dyDescent="0.25">
      <c r="C263" s="1"/>
      <c r="D263" s="1"/>
      <c r="E263" s="7"/>
      <c r="F263" s="1"/>
      <c r="G263" s="7"/>
      <c r="H263" s="1"/>
      <c r="I263" s="1"/>
      <c r="J263" s="7"/>
      <c r="K263" s="1"/>
      <c r="L263" s="1"/>
      <c r="M263" s="1"/>
      <c r="N263" s="5"/>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row>
    <row r="264" spans="3:241" x14ac:dyDescent="0.25">
      <c r="C264" s="1"/>
      <c r="D264" s="1"/>
      <c r="E264" s="7"/>
      <c r="F264" s="1"/>
      <c r="G264" s="7"/>
      <c r="H264" s="1"/>
      <c r="I264" s="1"/>
      <c r="J264" s="7"/>
      <c r="K264" s="1"/>
      <c r="L264" s="1"/>
      <c r="M264" s="1"/>
      <c r="N264" s="5"/>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row>
    <row r="265" spans="3:241" x14ac:dyDescent="0.25">
      <c r="C265" s="1"/>
      <c r="D265" s="1"/>
      <c r="E265" s="7"/>
      <c r="F265" s="1"/>
      <c r="G265" s="7"/>
      <c r="H265" s="1"/>
      <c r="I265" s="1"/>
      <c r="J265" s="7"/>
      <c r="K265" s="1"/>
      <c r="L265" s="1"/>
      <c r="M265" s="1"/>
      <c r="N265" s="5"/>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row>
    <row r="266" spans="3:241" x14ac:dyDescent="0.25">
      <c r="C266" s="1"/>
      <c r="D266" s="1"/>
      <c r="E266" s="7"/>
      <c r="F266" s="1"/>
      <c r="G266" s="7"/>
      <c r="H266" s="1"/>
      <c r="I266" s="1"/>
      <c r="J266" s="7"/>
      <c r="K266" s="1"/>
      <c r="L266" s="1"/>
      <c r="M266" s="1"/>
      <c r="N266" s="5"/>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row>
    <row r="267" spans="3:241" x14ac:dyDescent="0.25">
      <c r="C267" s="1"/>
      <c r="D267" s="1"/>
      <c r="E267" s="7"/>
      <c r="F267" s="1"/>
      <c r="G267" s="7"/>
      <c r="H267" s="1"/>
      <c r="I267" s="1"/>
      <c r="J267" s="7"/>
      <c r="K267" s="1"/>
      <c r="L267" s="1"/>
      <c r="M267" s="1"/>
      <c r="N267" s="5"/>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row>
    <row r="268" spans="3:241" x14ac:dyDescent="0.25">
      <c r="C268" s="1"/>
      <c r="D268" s="1"/>
      <c r="E268" s="7"/>
      <c r="F268" s="1"/>
      <c r="G268" s="7"/>
      <c r="H268" s="1"/>
      <c r="I268" s="1"/>
      <c r="J268" s="7"/>
      <c r="K268" s="1"/>
      <c r="L268" s="1"/>
      <c r="M268" s="1"/>
      <c r="N268" s="5"/>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row>
    <row r="269" spans="3:241" x14ac:dyDescent="0.25">
      <c r="C269" s="1"/>
      <c r="D269" s="1"/>
      <c r="E269" s="7"/>
      <c r="F269" s="1"/>
      <c r="G269" s="7"/>
      <c r="H269" s="1"/>
      <c r="I269" s="1"/>
      <c r="J269" s="7"/>
      <c r="K269" s="1"/>
      <c r="L269" s="1"/>
      <c r="M269" s="1"/>
      <c r="N269" s="5"/>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row>
    <row r="270" spans="3:241" x14ac:dyDescent="0.25">
      <c r="C270" s="1"/>
      <c r="D270" s="1"/>
      <c r="E270" s="7"/>
      <c r="F270" s="1"/>
      <c r="G270" s="7"/>
      <c r="H270" s="1"/>
      <c r="I270" s="1"/>
      <c r="J270" s="7"/>
      <c r="K270" s="1"/>
      <c r="L270" s="1"/>
      <c r="M270" s="1"/>
      <c r="N270" s="5"/>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row>
    <row r="271" spans="3:241" x14ac:dyDescent="0.25">
      <c r="C271" s="1"/>
      <c r="D271" s="1"/>
      <c r="E271" s="7"/>
      <c r="F271" s="1"/>
      <c r="G271" s="7"/>
      <c r="H271" s="1"/>
      <c r="I271" s="1"/>
      <c r="J271" s="7"/>
      <c r="K271" s="1"/>
      <c r="L271" s="1"/>
      <c r="M271" s="1"/>
      <c r="N271" s="5"/>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row>
    <row r="272" spans="3:241" x14ac:dyDescent="0.25">
      <c r="C272" s="1"/>
      <c r="D272" s="1"/>
      <c r="E272" s="7"/>
      <c r="F272" s="1"/>
      <c r="G272" s="7"/>
      <c r="H272" s="1"/>
      <c r="I272" s="1"/>
      <c r="J272" s="7"/>
      <c r="K272" s="1"/>
      <c r="L272" s="1"/>
      <c r="M272" s="1"/>
      <c r="N272" s="5"/>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row>
    <row r="273" spans="3:241" x14ac:dyDescent="0.25">
      <c r="C273" s="1"/>
      <c r="D273" s="1"/>
      <c r="E273" s="7"/>
      <c r="F273" s="1"/>
      <c r="G273" s="7"/>
      <c r="H273" s="1"/>
      <c r="I273" s="1"/>
      <c r="J273" s="7"/>
      <c r="K273" s="1"/>
      <c r="L273" s="1"/>
      <c r="M273" s="1"/>
      <c r="N273" s="5"/>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row>
    <row r="274" spans="3:241" x14ac:dyDescent="0.25">
      <c r="C274" s="1"/>
      <c r="D274" s="1"/>
      <c r="E274" s="7"/>
      <c r="F274" s="1"/>
      <c r="G274" s="7"/>
      <c r="H274" s="1"/>
      <c r="I274" s="1"/>
      <c r="J274" s="7"/>
      <c r="K274" s="1"/>
      <c r="L274" s="1"/>
      <c r="M274" s="1"/>
      <c r="N274" s="5"/>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row>
    <row r="275" spans="3:241" x14ac:dyDescent="0.25">
      <c r="C275" s="1"/>
      <c r="D275" s="1"/>
      <c r="E275" s="7"/>
      <c r="F275" s="1"/>
      <c r="G275" s="7"/>
      <c r="H275" s="1"/>
      <c r="I275" s="1"/>
      <c r="J275" s="7"/>
      <c r="K275" s="1"/>
      <c r="L275" s="1"/>
      <c r="M275" s="1"/>
      <c r="N275" s="5"/>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row>
    <row r="276" spans="3:241" x14ac:dyDescent="0.25">
      <c r="C276" s="1"/>
      <c r="D276" s="1"/>
      <c r="E276" s="7"/>
      <c r="F276" s="1"/>
      <c r="G276" s="7"/>
      <c r="H276" s="1"/>
      <c r="I276" s="1"/>
      <c r="J276" s="7"/>
      <c r="K276" s="1"/>
      <c r="L276" s="1"/>
      <c r="M276" s="1"/>
      <c r="N276" s="5"/>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row>
    <row r="277" spans="3:241" x14ac:dyDescent="0.25">
      <c r="C277" s="1"/>
      <c r="D277" s="1"/>
      <c r="E277" s="7"/>
      <c r="F277" s="1"/>
      <c r="G277" s="7"/>
      <c r="H277" s="1"/>
      <c r="I277" s="1"/>
      <c r="J277" s="7"/>
      <c r="K277" s="1"/>
      <c r="L277" s="1"/>
      <c r="M277" s="1"/>
      <c r="N277" s="5"/>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row>
    <row r="278" spans="3:241" x14ac:dyDescent="0.25">
      <c r="C278" s="1"/>
      <c r="D278" s="1"/>
      <c r="E278" s="7"/>
      <c r="F278" s="1"/>
      <c r="G278" s="7"/>
      <c r="H278" s="1"/>
      <c r="I278" s="1"/>
      <c r="J278" s="7"/>
      <c r="K278" s="1"/>
      <c r="L278" s="1"/>
      <c r="M278" s="1"/>
      <c r="N278" s="5"/>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row>
    <row r="279" spans="3:241" x14ac:dyDescent="0.25">
      <c r="C279" s="1"/>
      <c r="D279" s="1"/>
      <c r="E279" s="7"/>
      <c r="F279" s="1"/>
      <c r="G279" s="7"/>
      <c r="H279" s="1"/>
      <c r="I279" s="1"/>
      <c r="J279" s="7"/>
      <c r="K279" s="1"/>
      <c r="L279" s="1"/>
      <c r="M279" s="1"/>
      <c r="N279" s="5"/>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row>
    <row r="280" spans="3:241" x14ac:dyDescent="0.25">
      <c r="C280" s="1"/>
      <c r="D280" s="1"/>
      <c r="E280" s="7"/>
      <c r="F280" s="1"/>
      <c r="G280" s="7"/>
      <c r="H280" s="1"/>
      <c r="I280" s="1"/>
      <c r="J280" s="7"/>
      <c r="K280" s="1"/>
      <c r="L280" s="1"/>
      <c r="M280" s="1"/>
      <c r="N280" s="5"/>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row>
    <row r="281" spans="3:241" x14ac:dyDescent="0.25">
      <c r="C281" s="1"/>
      <c r="D281" s="1"/>
      <c r="E281" s="7"/>
      <c r="F281" s="1"/>
      <c r="G281" s="7"/>
      <c r="H281" s="1"/>
      <c r="I281" s="1"/>
      <c r="J281" s="7"/>
      <c r="K281" s="1"/>
      <c r="L281" s="1"/>
      <c r="M281" s="1"/>
      <c r="N281" s="5"/>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row>
    <row r="282" spans="3:241" x14ac:dyDescent="0.25">
      <c r="C282" s="1"/>
      <c r="D282" s="1"/>
      <c r="E282" s="7"/>
      <c r="F282" s="1"/>
      <c r="G282" s="7"/>
      <c r="H282" s="1"/>
      <c r="I282" s="1"/>
      <c r="J282" s="7"/>
      <c r="K282" s="1"/>
      <c r="L282" s="1"/>
      <c r="M282" s="1"/>
      <c r="N282" s="5"/>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row>
    <row r="283" spans="3:241" x14ac:dyDescent="0.25">
      <c r="C283" s="1"/>
      <c r="D283" s="1"/>
      <c r="E283" s="7"/>
      <c r="F283" s="1"/>
      <c r="G283" s="7"/>
      <c r="H283" s="1"/>
      <c r="I283" s="1"/>
      <c r="J283" s="7"/>
      <c r="K283" s="1"/>
      <c r="L283" s="1"/>
      <c r="M283" s="1"/>
      <c r="N283" s="5"/>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row>
    <row r="284" spans="3:241" x14ac:dyDescent="0.25">
      <c r="C284" s="1"/>
      <c r="D284" s="1"/>
      <c r="E284" s="7"/>
      <c r="F284" s="1"/>
      <c r="G284" s="7"/>
      <c r="H284" s="1"/>
      <c r="I284" s="1"/>
      <c r="J284" s="7"/>
      <c r="K284" s="1"/>
      <c r="L284" s="1"/>
      <c r="M284" s="1"/>
      <c r="N284" s="5"/>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row>
    <row r="285" spans="3:241" x14ac:dyDescent="0.25">
      <c r="C285" s="1"/>
      <c r="D285" s="1"/>
      <c r="E285" s="7"/>
      <c r="F285" s="1"/>
      <c r="G285" s="7"/>
      <c r="H285" s="1"/>
      <c r="I285" s="1"/>
      <c r="J285" s="7"/>
      <c r="K285" s="1"/>
      <c r="L285" s="1"/>
      <c r="M285" s="1"/>
      <c r="N285" s="5"/>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row>
    <row r="286" spans="3:241" x14ac:dyDescent="0.25">
      <c r="C286" s="1"/>
      <c r="D286" s="1"/>
      <c r="E286" s="7"/>
      <c r="F286" s="1"/>
      <c r="G286" s="7"/>
      <c r="H286" s="1"/>
      <c r="I286" s="1"/>
      <c r="J286" s="7"/>
      <c r="K286" s="1"/>
      <c r="L286" s="1"/>
      <c r="M286" s="1"/>
      <c r="N286" s="5"/>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row>
    <row r="287" spans="3:241" x14ac:dyDescent="0.25">
      <c r="C287" s="1"/>
      <c r="D287" s="1"/>
      <c r="E287" s="7"/>
      <c r="F287" s="1"/>
      <c r="G287" s="7"/>
      <c r="H287" s="1"/>
      <c r="I287" s="1"/>
      <c r="J287" s="7"/>
      <c r="K287" s="1"/>
      <c r="L287" s="1"/>
      <c r="M287" s="1"/>
      <c r="N287" s="5"/>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row>
    <row r="288" spans="3:241" x14ac:dyDescent="0.25">
      <c r="C288" s="1"/>
      <c r="D288" s="1"/>
      <c r="E288" s="7"/>
      <c r="F288" s="1"/>
      <c r="G288" s="7"/>
      <c r="H288" s="1"/>
      <c r="I288" s="1"/>
      <c r="J288" s="7"/>
      <c r="K288" s="1"/>
      <c r="L288" s="1"/>
      <c r="M288" s="1"/>
      <c r="N288" s="5"/>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row>
    <row r="289" spans="3:241" x14ac:dyDescent="0.25">
      <c r="C289" s="1"/>
      <c r="D289" s="1"/>
      <c r="E289" s="7"/>
      <c r="F289" s="1"/>
      <c r="G289" s="7"/>
      <c r="H289" s="1"/>
      <c r="I289" s="1"/>
      <c r="J289" s="7"/>
      <c r="K289" s="1"/>
      <c r="L289" s="1"/>
      <c r="M289" s="1"/>
      <c r="N289" s="5"/>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row>
    <row r="290" spans="3:241" x14ac:dyDescent="0.25">
      <c r="C290" s="1"/>
      <c r="D290" s="1"/>
      <c r="E290" s="7"/>
      <c r="F290" s="1"/>
      <c r="G290" s="7"/>
      <c r="H290" s="1"/>
      <c r="I290" s="1"/>
      <c r="J290" s="7"/>
      <c r="K290" s="1"/>
      <c r="L290" s="1"/>
      <c r="M290" s="1"/>
      <c r="N290" s="5"/>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row>
    <row r="291" spans="3:241" x14ac:dyDescent="0.25">
      <c r="C291" s="1"/>
      <c r="D291" s="1"/>
      <c r="E291" s="7"/>
      <c r="F291" s="1"/>
      <c r="G291" s="7"/>
      <c r="H291" s="1"/>
      <c r="I291" s="1"/>
      <c r="J291" s="7"/>
      <c r="K291" s="1"/>
      <c r="L291" s="1"/>
      <c r="M291" s="1"/>
      <c r="N291" s="5"/>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row>
    <row r="292" spans="3:241" x14ac:dyDescent="0.25">
      <c r="C292" s="1"/>
      <c r="D292" s="1"/>
      <c r="E292" s="7"/>
      <c r="F292" s="1"/>
      <c r="G292" s="7"/>
      <c r="H292" s="1"/>
      <c r="I292" s="1"/>
      <c r="J292" s="7"/>
      <c r="K292" s="1"/>
      <c r="L292" s="1"/>
      <c r="M292" s="1"/>
      <c r="N292" s="5"/>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row>
    <row r="293" spans="3:241" x14ac:dyDescent="0.25">
      <c r="C293" s="1"/>
      <c r="D293" s="1"/>
      <c r="E293" s="7"/>
      <c r="F293" s="1"/>
      <c r="G293" s="7"/>
      <c r="H293" s="1"/>
      <c r="I293" s="1"/>
      <c r="J293" s="7"/>
      <c r="K293" s="1"/>
      <c r="L293" s="1"/>
      <c r="M293" s="1"/>
      <c r="N293" s="5"/>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row>
    <row r="294" spans="3:241" x14ac:dyDescent="0.25">
      <c r="C294" s="1"/>
      <c r="D294" s="1"/>
      <c r="E294" s="7"/>
      <c r="F294" s="1"/>
      <c r="G294" s="7"/>
      <c r="H294" s="1"/>
      <c r="I294" s="1"/>
      <c r="J294" s="7"/>
      <c r="K294" s="1"/>
      <c r="L294" s="1"/>
      <c r="M294" s="1"/>
      <c r="N294" s="5"/>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row>
    <row r="295" spans="3:241" x14ac:dyDescent="0.25">
      <c r="C295" s="1"/>
      <c r="D295" s="1"/>
      <c r="E295" s="7"/>
      <c r="F295" s="1"/>
      <c r="G295" s="7"/>
      <c r="H295" s="1"/>
      <c r="I295" s="1"/>
      <c r="J295" s="7"/>
      <c r="K295" s="1"/>
      <c r="L295" s="1"/>
      <c r="M295" s="1"/>
      <c r="N295" s="5"/>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row>
    <row r="296" spans="3:241" x14ac:dyDescent="0.25">
      <c r="C296" s="1"/>
      <c r="D296" s="1"/>
      <c r="E296" s="7"/>
      <c r="F296" s="1"/>
      <c r="G296" s="7"/>
      <c r="H296" s="1"/>
      <c r="I296" s="1"/>
      <c r="J296" s="7"/>
      <c r="K296" s="1"/>
      <c r="L296" s="1"/>
      <c r="M296" s="1"/>
      <c r="N296" s="5"/>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row>
    <row r="297" spans="3:241" x14ac:dyDescent="0.25">
      <c r="C297" s="1"/>
      <c r="D297" s="1"/>
      <c r="E297" s="7"/>
      <c r="F297" s="1"/>
      <c r="G297" s="7"/>
      <c r="H297" s="1"/>
      <c r="I297" s="1"/>
      <c r="J297" s="7"/>
      <c r="K297" s="1"/>
      <c r="L297" s="1"/>
      <c r="M297" s="1"/>
      <c r="N297" s="5"/>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row>
    <row r="298" spans="3:241" x14ac:dyDescent="0.25">
      <c r="C298" s="1"/>
      <c r="D298" s="1"/>
      <c r="E298" s="7"/>
      <c r="F298" s="1"/>
      <c r="G298" s="7"/>
      <c r="H298" s="1"/>
      <c r="I298" s="1"/>
      <c r="J298" s="7"/>
      <c r="K298" s="1"/>
      <c r="L298" s="1"/>
      <c r="M298" s="1"/>
      <c r="N298" s="5"/>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row>
    <row r="299" spans="3:241" x14ac:dyDescent="0.25">
      <c r="C299" s="1"/>
      <c r="D299" s="1"/>
      <c r="E299" s="7"/>
      <c r="F299" s="1"/>
      <c r="G299" s="7"/>
      <c r="H299" s="1"/>
      <c r="I299" s="1"/>
      <c r="J299" s="7"/>
      <c r="K299" s="1"/>
      <c r="L299" s="1"/>
      <c r="M299" s="1"/>
      <c r="N299" s="5"/>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row>
    <row r="300" spans="3:241" x14ac:dyDescent="0.25">
      <c r="C300" s="1"/>
      <c r="D300" s="1"/>
      <c r="E300" s="7"/>
      <c r="F300" s="1"/>
      <c r="G300" s="7"/>
      <c r="H300" s="1"/>
      <c r="I300" s="1"/>
      <c r="J300" s="7"/>
      <c r="K300" s="1"/>
      <c r="L300" s="1"/>
      <c r="M300" s="1"/>
      <c r="N300" s="5"/>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row>
    <row r="301" spans="3:241" x14ac:dyDescent="0.25">
      <c r="C301" s="1"/>
      <c r="D301" s="1"/>
      <c r="E301" s="7"/>
      <c r="F301" s="1"/>
      <c r="G301" s="7"/>
      <c r="H301" s="1"/>
      <c r="I301" s="1"/>
      <c r="J301" s="7"/>
      <c r="K301" s="1"/>
      <c r="L301" s="1"/>
      <c r="M301" s="1"/>
      <c r="N301" s="5"/>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row>
    <row r="302" spans="3:241" x14ac:dyDescent="0.25">
      <c r="C302" s="1"/>
      <c r="D302" s="1"/>
      <c r="E302" s="7"/>
      <c r="F302" s="1"/>
      <c r="G302" s="7"/>
      <c r="H302" s="1"/>
      <c r="I302" s="1"/>
      <c r="J302" s="7"/>
      <c r="K302" s="1"/>
      <c r="L302" s="1"/>
      <c r="M302" s="1"/>
      <c r="N302" s="5"/>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row>
    <row r="303" spans="3:241" x14ac:dyDescent="0.25">
      <c r="C303" s="1"/>
      <c r="D303" s="1"/>
      <c r="E303" s="7"/>
      <c r="F303" s="1"/>
      <c r="G303" s="7"/>
      <c r="H303" s="1"/>
      <c r="I303" s="1"/>
      <c r="J303" s="7"/>
      <c r="K303" s="1"/>
      <c r="L303" s="1"/>
      <c r="M303" s="1"/>
      <c r="N303" s="5"/>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row>
    <row r="304" spans="3:241" x14ac:dyDescent="0.25">
      <c r="C304" s="1"/>
      <c r="D304" s="1"/>
      <c r="E304" s="7"/>
      <c r="F304" s="1"/>
      <c r="G304" s="7"/>
      <c r="H304" s="1"/>
      <c r="I304" s="1"/>
      <c r="J304" s="7"/>
      <c r="K304" s="1"/>
      <c r="L304" s="1"/>
      <c r="M304" s="1"/>
      <c r="N304" s="5"/>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row>
    <row r="305" spans="3:241" x14ac:dyDescent="0.25">
      <c r="C305" s="1"/>
      <c r="D305" s="1"/>
      <c r="E305" s="7"/>
      <c r="F305" s="1"/>
      <c r="G305" s="7"/>
      <c r="H305" s="1"/>
      <c r="I305" s="1"/>
      <c r="J305" s="7"/>
      <c r="K305" s="1"/>
      <c r="L305" s="1"/>
      <c r="M305" s="1"/>
      <c r="N305" s="5"/>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row>
    <row r="306" spans="3:241" x14ac:dyDescent="0.25">
      <c r="C306" s="1"/>
      <c r="D306" s="1"/>
      <c r="E306" s="7"/>
      <c r="F306" s="1"/>
      <c r="G306" s="7"/>
      <c r="H306" s="1"/>
      <c r="I306" s="1"/>
      <c r="J306" s="7"/>
      <c r="K306" s="1"/>
      <c r="L306" s="1"/>
      <c r="M306" s="1"/>
      <c r="N306" s="5"/>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row>
    <row r="307" spans="3:241" x14ac:dyDescent="0.25">
      <c r="C307" s="1"/>
      <c r="D307" s="1"/>
      <c r="E307" s="7"/>
      <c r="F307" s="1"/>
      <c r="G307" s="7"/>
      <c r="H307" s="1"/>
      <c r="I307" s="1"/>
      <c r="J307" s="7"/>
      <c r="K307" s="1"/>
      <c r="L307" s="1"/>
      <c r="M307" s="1"/>
      <c r="N307" s="5"/>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row>
    <row r="308" spans="3:241" x14ac:dyDescent="0.25">
      <c r="C308" s="1"/>
      <c r="D308" s="1"/>
      <c r="E308" s="7"/>
      <c r="F308" s="1"/>
      <c r="G308" s="7"/>
      <c r="H308" s="1"/>
      <c r="I308" s="1"/>
      <c r="J308" s="7"/>
      <c r="K308" s="1"/>
      <c r="L308" s="1"/>
      <c r="M308" s="1"/>
      <c r="N308" s="5"/>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row>
    <row r="309" spans="3:241" x14ac:dyDescent="0.25">
      <c r="C309" s="1"/>
      <c r="D309" s="1"/>
      <c r="E309" s="7"/>
      <c r="F309" s="1"/>
      <c r="G309" s="7"/>
      <c r="H309" s="1"/>
      <c r="I309" s="1"/>
      <c r="J309" s="7"/>
      <c r="K309" s="1"/>
      <c r="L309" s="1"/>
      <c r="M309" s="1"/>
      <c r="N309" s="5"/>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row>
    <row r="310" spans="3:241" x14ac:dyDescent="0.25">
      <c r="C310" s="1"/>
      <c r="D310" s="1"/>
      <c r="E310" s="7"/>
      <c r="F310" s="1"/>
      <c r="G310" s="7"/>
      <c r="H310" s="1"/>
      <c r="I310" s="1"/>
      <c r="J310" s="7"/>
      <c r="K310" s="1"/>
      <c r="L310" s="1"/>
      <c r="M310" s="1"/>
      <c r="N310" s="5"/>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row>
    <row r="311" spans="3:241" x14ac:dyDescent="0.25">
      <c r="C311" s="1"/>
      <c r="D311" s="1"/>
      <c r="E311" s="7"/>
      <c r="F311" s="1"/>
      <c r="G311" s="7"/>
      <c r="H311" s="1"/>
      <c r="I311" s="1"/>
      <c r="J311" s="7"/>
      <c r="K311" s="1"/>
      <c r="L311" s="1"/>
      <c r="M311" s="1"/>
      <c r="N311" s="5"/>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row>
    <row r="312" spans="3:241" x14ac:dyDescent="0.25">
      <c r="C312" s="1"/>
      <c r="D312" s="1"/>
      <c r="E312" s="7"/>
      <c r="F312" s="1"/>
      <c r="G312" s="7"/>
      <c r="H312" s="1"/>
      <c r="I312" s="1"/>
      <c r="J312" s="7"/>
      <c r="K312" s="1"/>
      <c r="L312" s="1"/>
      <c r="M312" s="1"/>
      <c r="N312" s="5"/>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row>
    <row r="313" spans="3:241" x14ac:dyDescent="0.25">
      <c r="C313" s="1"/>
      <c r="D313" s="1"/>
      <c r="E313" s="7"/>
      <c r="F313" s="1"/>
      <c r="G313" s="7"/>
      <c r="H313" s="1"/>
      <c r="I313" s="1"/>
      <c r="J313" s="7"/>
      <c r="K313" s="1"/>
      <c r="L313" s="1"/>
      <c r="M313" s="1"/>
      <c r="N313" s="5"/>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row>
    <row r="314" spans="3:241" x14ac:dyDescent="0.25">
      <c r="C314" s="1"/>
      <c r="D314" s="1"/>
      <c r="E314" s="7"/>
      <c r="F314" s="1"/>
      <c r="G314" s="7"/>
      <c r="H314" s="1"/>
      <c r="I314" s="1"/>
      <c r="J314" s="7"/>
      <c r="K314" s="1"/>
      <c r="L314" s="1"/>
      <c r="M314" s="1"/>
      <c r="N314" s="5"/>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row>
    <row r="315" spans="3:241" x14ac:dyDescent="0.25">
      <c r="C315" s="1"/>
      <c r="D315" s="1"/>
      <c r="E315" s="7"/>
      <c r="F315" s="1"/>
      <c r="G315" s="7"/>
      <c r="H315" s="1"/>
      <c r="I315" s="1"/>
      <c r="J315" s="7"/>
      <c r="K315" s="1"/>
      <c r="L315" s="1"/>
      <c r="M315" s="1"/>
      <c r="N315" s="5"/>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row>
    <row r="316" spans="3:241" x14ac:dyDescent="0.25">
      <c r="C316" s="1"/>
      <c r="D316" s="1"/>
      <c r="E316" s="7"/>
      <c r="F316" s="1"/>
      <c r="G316" s="7"/>
      <c r="H316" s="1"/>
      <c r="I316" s="1"/>
      <c r="J316" s="7"/>
      <c r="K316" s="1"/>
      <c r="L316" s="1"/>
      <c r="M316" s="1"/>
      <c r="N316" s="5"/>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row>
    <row r="317" spans="3:241" x14ac:dyDescent="0.25">
      <c r="C317" s="1"/>
      <c r="D317" s="1"/>
      <c r="E317" s="7"/>
      <c r="F317" s="1"/>
      <c r="G317" s="7"/>
      <c r="H317" s="1"/>
      <c r="I317" s="1"/>
      <c r="J317" s="7"/>
      <c r="K317" s="1"/>
      <c r="L317" s="1"/>
      <c r="M317" s="1"/>
      <c r="N317" s="5"/>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row>
    <row r="318" spans="3:241" x14ac:dyDescent="0.25">
      <c r="C318" s="1"/>
      <c r="D318" s="1"/>
      <c r="E318" s="7"/>
      <c r="F318" s="1"/>
      <c r="G318" s="7"/>
      <c r="H318" s="1"/>
      <c r="I318" s="1"/>
      <c r="J318" s="7"/>
      <c r="K318" s="1"/>
      <c r="L318" s="1"/>
      <c r="M318" s="1"/>
      <c r="N318" s="5"/>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row>
    <row r="319" spans="3:241" x14ac:dyDescent="0.25">
      <c r="C319" s="1"/>
      <c r="D319" s="1"/>
      <c r="E319" s="7"/>
      <c r="F319" s="1"/>
      <c r="G319" s="7"/>
      <c r="H319" s="1"/>
      <c r="I319" s="1"/>
      <c r="J319" s="7"/>
      <c r="K319" s="1"/>
      <c r="L319" s="1"/>
      <c r="M319" s="1"/>
      <c r="N319" s="5"/>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row>
    <row r="320" spans="3:241" x14ac:dyDescent="0.25">
      <c r="C320" s="1"/>
      <c r="D320" s="1"/>
      <c r="E320" s="7"/>
      <c r="F320" s="1"/>
      <c r="G320" s="7"/>
      <c r="H320" s="1"/>
      <c r="I320" s="1"/>
      <c r="J320" s="7"/>
      <c r="K320" s="1"/>
      <c r="L320" s="1"/>
      <c r="M320" s="1"/>
      <c r="N320" s="5"/>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row>
    <row r="321" spans="3:241" x14ac:dyDescent="0.25">
      <c r="C321" s="1"/>
      <c r="D321" s="1"/>
      <c r="E321" s="7"/>
      <c r="F321" s="1"/>
      <c r="G321" s="7"/>
      <c r="H321" s="1"/>
      <c r="I321" s="1"/>
      <c r="J321" s="7"/>
      <c r="K321" s="1"/>
      <c r="L321" s="1"/>
      <c r="M321" s="1"/>
      <c r="N321" s="5"/>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row>
    <row r="322" spans="3:241" x14ac:dyDescent="0.25">
      <c r="C322" s="1"/>
      <c r="D322" s="1"/>
      <c r="E322" s="7"/>
      <c r="F322" s="1"/>
      <c r="G322" s="7"/>
      <c r="H322" s="1"/>
      <c r="I322" s="1"/>
      <c r="J322" s="7"/>
      <c r="K322" s="1"/>
      <c r="L322" s="1"/>
      <c r="M322" s="1"/>
      <c r="N322" s="5"/>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row>
    <row r="323" spans="3:241" x14ac:dyDescent="0.25">
      <c r="C323" s="1"/>
      <c r="D323" s="1"/>
      <c r="E323" s="7"/>
      <c r="F323" s="1"/>
      <c r="G323" s="7"/>
      <c r="H323" s="1"/>
      <c r="I323" s="1"/>
      <c r="J323" s="7"/>
      <c r="K323" s="1"/>
      <c r="L323" s="1"/>
      <c r="M323" s="1"/>
      <c r="N323" s="5"/>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row>
    <row r="324" spans="3:241" x14ac:dyDescent="0.25">
      <c r="C324" s="1"/>
      <c r="D324" s="1"/>
      <c r="E324" s="7"/>
      <c r="F324" s="1"/>
      <c r="G324" s="7"/>
      <c r="H324" s="1"/>
      <c r="I324" s="1"/>
      <c r="J324" s="7"/>
      <c r="K324" s="1"/>
      <c r="L324" s="1"/>
      <c r="M324" s="1"/>
      <c r="N324" s="5"/>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row>
    <row r="325" spans="3:241" x14ac:dyDescent="0.25">
      <c r="C325" s="1"/>
      <c r="D325" s="1"/>
      <c r="E325" s="7"/>
      <c r="F325" s="1"/>
      <c r="G325" s="7"/>
      <c r="H325" s="1"/>
      <c r="I325" s="1"/>
      <c r="J325" s="7"/>
      <c r="K325" s="1"/>
      <c r="L325" s="1"/>
      <c r="M325" s="1"/>
      <c r="N325" s="5"/>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row>
    <row r="326" spans="3:241" x14ac:dyDescent="0.25">
      <c r="C326" s="1"/>
      <c r="D326" s="1"/>
      <c r="E326" s="7"/>
      <c r="F326" s="1"/>
      <c r="G326" s="7"/>
      <c r="H326" s="1"/>
      <c r="I326" s="1"/>
      <c r="J326" s="7"/>
      <c r="K326" s="1"/>
      <c r="L326" s="1"/>
      <c r="M326" s="1"/>
      <c r="N326" s="5"/>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row>
    <row r="327" spans="3:241" x14ac:dyDescent="0.25">
      <c r="C327" s="1"/>
      <c r="D327" s="1"/>
      <c r="E327" s="7"/>
      <c r="F327" s="1"/>
      <c r="G327" s="7"/>
      <c r="H327" s="1"/>
      <c r="I327" s="1"/>
      <c r="J327" s="7"/>
      <c r="K327" s="1"/>
      <c r="L327" s="1"/>
      <c r="M327" s="1"/>
      <c r="N327" s="5"/>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row>
    <row r="328" spans="3:241" x14ac:dyDescent="0.25">
      <c r="C328" s="1"/>
      <c r="D328" s="1"/>
      <c r="E328" s="7"/>
      <c r="F328" s="1"/>
      <c r="G328" s="7"/>
      <c r="H328" s="1"/>
      <c r="I328" s="1"/>
      <c r="J328" s="7"/>
      <c r="K328" s="1"/>
      <c r="L328" s="1"/>
      <c r="M328" s="1"/>
      <c r="N328" s="5"/>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row>
    <row r="329" spans="3:241" x14ac:dyDescent="0.25">
      <c r="C329" s="1"/>
      <c r="D329" s="1"/>
      <c r="E329" s="7"/>
      <c r="F329" s="1"/>
      <c r="G329" s="7"/>
      <c r="H329" s="1"/>
      <c r="I329" s="1"/>
      <c r="J329" s="7"/>
      <c r="K329" s="1"/>
      <c r="L329" s="1"/>
      <c r="M329" s="1"/>
      <c r="N329" s="5"/>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row>
    <row r="330" spans="3:241" x14ac:dyDescent="0.25">
      <c r="C330" s="1"/>
      <c r="D330" s="1"/>
      <c r="E330" s="7"/>
      <c r="F330" s="1"/>
      <c r="G330" s="7"/>
      <c r="H330" s="1"/>
      <c r="I330" s="1"/>
      <c r="J330" s="7"/>
      <c r="K330" s="1"/>
      <c r="L330" s="1"/>
      <c r="M330" s="1"/>
      <c r="N330" s="5"/>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row>
    <row r="331" spans="3:241" x14ac:dyDescent="0.25">
      <c r="C331" s="1"/>
      <c r="D331" s="1"/>
      <c r="E331" s="7"/>
      <c r="F331" s="1"/>
      <c r="G331" s="7"/>
      <c r="H331" s="1"/>
      <c r="I331" s="1"/>
      <c r="J331" s="7"/>
      <c r="K331" s="1"/>
      <c r="L331" s="1"/>
      <c r="M331" s="1"/>
      <c r="N331" s="5"/>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row>
    <row r="332" spans="3:241" x14ac:dyDescent="0.25">
      <c r="C332" s="1"/>
      <c r="D332" s="1"/>
      <c r="E332" s="7"/>
      <c r="F332" s="1"/>
      <c r="G332" s="7"/>
      <c r="H332" s="1"/>
      <c r="I332" s="1"/>
      <c r="J332" s="7"/>
      <c r="K332" s="1"/>
      <c r="L332" s="1"/>
      <c r="M332" s="1"/>
      <c r="N332" s="5"/>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row>
    <row r="333" spans="3:241" x14ac:dyDescent="0.25">
      <c r="C333" s="1"/>
      <c r="D333" s="1"/>
      <c r="E333" s="7"/>
      <c r="F333" s="1"/>
      <c r="G333" s="7"/>
      <c r="H333" s="1"/>
      <c r="I333" s="1"/>
      <c r="J333" s="7"/>
      <c r="K333" s="1"/>
      <c r="L333" s="1"/>
      <c r="M333" s="1"/>
      <c r="N333" s="5"/>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row>
    <row r="334" spans="3:241" x14ac:dyDescent="0.25">
      <c r="C334" s="1"/>
      <c r="D334" s="1"/>
      <c r="E334" s="7"/>
      <c r="F334" s="1"/>
      <c r="G334" s="7"/>
      <c r="H334" s="1"/>
      <c r="I334" s="1"/>
      <c r="J334" s="7"/>
      <c r="K334" s="1"/>
      <c r="L334" s="1"/>
      <c r="M334" s="1"/>
      <c r="N334" s="5"/>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row>
    <row r="335" spans="3:241" x14ac:dyDescent="0.25">
      <c r="C335" s="1"/>
      <c r="D335" s="1"/>
      <c r="E335" s="7"/>
      <c r="F335" s="1"/>
      <c r="G335" s="7"/>
      <c r="H335" s="1"/>
      <c r="I335" s="1"/>
      <c r="J335" s="7"/>
      <c r="K335" s="1"/>
      <c r="L335" s="1"/>
      <c r="M335" s="1"/>
      <c r="N335" s="5"/>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row>
    <row r="336" spans="3:241" x14ac:dyDescent="0.25">
      <c r="C336" s="1"/>
      <c r="D336" s="1"/>
      <c r="E336" s="7"/>
      <c r="F336" s="1"/>
      <c r="G336" s="7"/>
      <c r="H336" s="1"/>
      <c r="I336" s="1"/>
      <c r="J336" s="7"/>
      <c r="K336" s="1"/>
      <c r="L336" s="1"/>
      <c r="M336" s="1"/>
      <c r="N336" s="5"/>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row>
    <row r="337" spans="3:241" x14ac:dyDescent="0.25">
      <c r="C337" s="1"/>
      <c r="D337" s="1"/>
      <c r="E337" s="7"/>
      <c r="F337" s="1"/>
      <c r="G337" s="7"/>
      <c r="H337" s="1"/>
      <c r="I337" s="1"/>
      <c r="J337" s="7"/>
      <c r="K337" s="1"/>
      <c r="L337" s="1"/>
      <c r="M337" s="1"/>
      <c r="N337" s="5"/>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row>
    <row r="338" spans="3:241" x14ac:dyDescent="0.25">
      <c r="C338" s="1"/>
      <c r="D338" s="1"/>
      <c r="E338" s="7"/>
      <c r="F338" s="1"/>
      <c r="G338" s="7"/>
      <c r="H338" s="1"/>
      <c r="I338" s="1"/>
      <c r="J338" s="7"/>
      <c r="K338" s="1"/>
      <c r="L338" s="1"/>
      <c r="M338" s="1"/>
      <c r="N338" s="5"/>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row>
    <row r="339" spans="3:241" x14ac:dyDescent="0.25">
      <c r="C339" s="1"/>
      <c r="D339" s="1"/>
      <c r="E339" s="7"/>
      <c r="F339" s="1"/>
      <c r="G339" s="7"/>
      <c r="H339" s="1"/>
      <c r="I339" s="1"/>
      <c r="J339" s="7"/>
      <c r="K339" s="1"/>
      <c r="L339" s="1"/>
      <c r="M339" s="1"/>
      <c r="N339" s="5"/>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row>
    <row r="340" spans="3:241" x14ac:dyDescent="0.25">
      <c r="C340" s="1"/>
      <c r="D340" s="1"/>
      <c r="E340" s="7"/>
      <c r="F340" s="1"/>
      <c r="G340" s="7"/>
      <c r="H340" s="1"/>
      <c r="I340" s="1"/>
      <c r="J340" s="7"/>
      <c r="K340" s="1"/>
      <c r="L340" s="1"/>
      <c r="M340" s="1"/>
      <c r="N340" s="5"/>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row>
    <row r="341" spans="3:241" x14ac:dyDescent="0.25">
      <c r="C341" s="1"/>
      <c r="D341" s="1"/>
      <c r="E341" s="7"/>
      <c r="F341" s="1"/>
      <c r="G341" s="7"/>
      <c r="H341" s="1"/>
      <c r="I341" s="1"/>
      <c r="J341" s="7"/>
      <c r="K341" s="1"/>
      <c r="L341" s="1"/>
      <c r="M341" s="1"/>
      <c r="N341" s="5"/>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row>
    <row r="342" spans="3:241" x14ac:dyDescent="0.25">
      <c r="C342" s="1"/>
      <c r="D342" s="1"/>
      <c r="E342" s="7"/>
      <c r="F342" s="1"/>
      <c r="G342" s="7"/>
      <c r="H342" s="1"/>
      <c r="I342" s="1"/>
      <c r="J342" s="7"/>
      <c r="K342" s="1"/>
      <c r="L342" s="1"/>
      <c r="M342" s="1"/>
      <c r="N342" s="5"/>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row>
    <row r="343" spans="3:241" x14ac:dyDescent="0.25">
      <c r="C343" s="1"/>
      <c r="D343" s="1"/>
      <c r="E343" s="7"/>
      <c r="F343" s="1"/>
      <c r="G343" s="7"/>
      <c r="H343" s="1"/>
      <c r="I343" s="1"/>
      <c r="J343" s="7"/>
      <c r="K343" s="1"/>
      <c r="L343" s="1"/>
      <c r="M343" s="1"/>
      <c r="N343" s="5"/>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row>
    <row r="344" spans="3:241" x14ac:dyDescent="0.25">
      <c r="C344" s="1"/>
      <c r="D344" s="1"/>
      <c r="E344" s="7"/>
      <c r="F344" s="1"/>
      <c r="G344" s="7"/>
      <c r="H344" s="1"/>
      <c r="I344" s="1"/>
      <c r="J344" s="7"/>
      <c r="K344" s="1"/>
      <c r="L344" s="1"/>
      <c r="M344" s="1"/>
      <c r="N344" s="5"/>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row>
    <row r="345" spans="3:241" x14ac:dyDescent="0.25">
      <c r="C345" s="1"/>
      <c r="D345" s="1"/>
      <c r="E345" s="7"/>
      <c r="F345" s="1"/>
      <c r="G345" s="7"/>
      <c r="H345" s="1"/>
      <c r="I345" s="1"/>
      <c r="J345" s="7"/>
      <c r="K345" s="1"/>
      <c r="L345" s="1"/>
      <c r="M345" s="1"/>
      <c r="N345" s="5"/>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row>
    <row r="346" spans="3:241" x14ac:dyDescent="0.25">
      <c r="C346" s="1"/>
      <c r="D346" s="1"/>
      <c r="E346" s="7"/>
      <c r="F346" s="1"/>
      <c r="G346" s="7"/>
      <c r="H346" s="1"/>
      <c r="I346" s="1"/>
      <c r="J346" s="7"/>
      <c r="K346" s="1"/>
      <c r="L346" s="1"/>
      <c r="M346" s="1"/>
      <c r="N346" s="5"/>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row>
    <row r="347" spans="3:241" x14ac:dyDescent="0.25">
      <c r="C347" s="1"/>
      <c r="D347" s="1"/>
      <c r="E347" s="7"/>
      <c r="F347" s="1"/>
      <c r="G347" s="7"/>
      <c r="H347" s="1"/>
      <c r="I347" s="1"/>
      <c r="J347" s="7"/>
      <c r="K347" s="1"/>
      <c r="L347" s="1"/>
      <c r="M347" s="1"/>
      <c r="N347" s="5"/>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row>
    <row r="348" spans="3:241" x14ac:dyDescent="0.25">
      <c r="C348" s="1"/>
      <c r="D348" s="1"/>
      <c r="E348" s="7"/>
      <c r="F348" s="1"/>
      <c r="G348" s="7"/>
      <c r="H348" s="1"/>
      <c r="I348" s="1"/>
      <c r="J348" s="7"/>
      <c r="K348" s="1"/>
      <c r="L348" s="1"/>
      <c r="M348" s="1"/>
      <c r="N348" s="5"/>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row>
    <row r="349" spans="3:241" x14ac:dyDescent="0.25">
      <c r="C349" s="1"/>
      <c r="D349" s="1"/>
      <c r="E349" s="7"/>
      <c r="F349" s="1"/>
      <c r="G349" s="7"/>
      <c r="H349" s="1"/>
      <c r="I349" s="1"/>
      <c r="J349" s="7"/>
      <c r="K349" s="1"/>
      <c r="L349" s="1"/>
      <c r="M349" s="1"/>
      <c r="N349" s="5"/>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row>
    <row r="350" spans="3:241" x14ac:dyDescent="0.25">
      <c r="C350" s="1"/>
      <c r="D350" s="1"/>
      <c r="E350" s="7"/>
      <c r="F350" s="1"/>
      <c r="G350" s="7"/>
      <c r="H350" s="1"/>
      <c r="I350" s="1"/>
      <c r="J350" s="7"/>
      <c r="K350" s="1"/>
      <c r="L350" s="1"/>
      <c r="M350" s="1"/>
      <c r="N350" s="5"/>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row>
    <row r="351" spans="3:241" x14ac:dyDescent="0.25">
      <c r="C351" s="1"/>
      <c r="D351" s="1"/>
      <c r="E351" s="7"/>
      <c r="F351" s="1"/>
      <c r="G351" s="7"/>
      <c r="H351" s="1"/>
      <c r="I351" s="1"/>
      <c r="J351" s="7"/>
      <c r="K351" s="1"/>
      <c r="L351" s="1"/>
      <c r="M351" s="1"/>
      <c r="N351" s="5"/>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row>
    <row r="352" spans="3:241" x14ac:dyDescent="0.25">
      <c r="C352" s="1"/>
      <c r="D352" s="1"/>
      <c r="E352" s="7"/>
      <c r="F352" s="1"/>
      <c r="G352" s="7"/>
      <c r="H352" s="1"/>
      <c r="I352" s="1"/>
      <c r="J352" s="7"/>
      <c r="K352" s="1"/>
      <c r="L352" s="1"/>
      <c r="M352" s="1"/>
      <c r="N352" s="5"/>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row>
    <row r="353" spans="3:241" x14ac:dyDescent="0.25">
      <c r="C353" s="1"/>
      <c r="D353" s="1"/>
      <c r="E353" s="7"/>
      <c r="F353" s="1"/>
      <c r="G353" s="7"/>
      <c r="H353" s="1"/>
      <c r="I353" s="1"/>
      <c r="J353" s="7"/>
      <c r="K353" s="1"/>
      <c r="L353" s="1"/>
      <c r="M353" s="1"/>
      <c r="N353" s="5"/>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row>
    <row r="354" spans="3:241" x14ac:dyDescent="0.25">
      <c r="C354" s="1"/>
      <c r="D354" s="1"/>
      <c r="E354" s="7"/>
      <c r="F354" s="1"/>
      <c r="G354" s="7"/>
      <c r="H354" s="1"/>
      <c r="I354" s="1"/>
      <c r="J354" s="7"/>
      <c r="K354" s="1"/>
      <c r="L354" s="1"/>
      <c r="M354" s="1"/>
      <c r="N354" s="5"/>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row>
    <row r="355" spans="3:241" x14ac:dyDescent="0.25">
      <c r="C355" s="1"/>
      <c r="D355" s="1"/>
      <c r="E355" s="7"/>
      <c r="F355" s="1"/>
      <c r="G355" s="7"/>
      <c r="H355" s="1"/>
      <c r="I355" s="1"/>
      <c r="J355" s="7"/>
      <c r="K355" s="1"/>
      <c r="L355" s="1"/>
      <c r="M355" s="1"/>
      <c r="N355" s="5"/>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row>
    <row r="356" spans="3:241" x14ac:dyDescent="0.25">
      <c r="C356" s="1"/>
      <c r="D356" s="1"/>
      <c r="E356" s="7"/>
      <c r="F356" s="1"/>
      <c r="G356" s="7"/>
      <c r="H356" s="1"/>
      <c r="I356" s="1"/>
      <c r="J356" s="7"/>
      <c r="K356" s="1"/>
      <c r="L356" s="1"/>
      <c r="M356" s="1"/>
      <c r="N356" s="5"/>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row>
    <row r="357" spans="3:241" x14ac:dyDescent="0.25">
      <c r="C357" s="1"/>
      <c r="D357" s="1"/>
      <c r="E357" s="7"/>
      <c r="F357" s="1"/>
      <c r="G357" s="7"/>
      <c r="H357" s="1"/>
      <c r="I357" s="1"/>
      <c r="J357" s="7"/>
      <c r="K357" s="1"/>
      <c r="L357" s="1"/>
      <c r="M357" s="1"/>
      <c r="N357" s="5"/>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row>
    <row r="358" spans="3:241" x14ac:dyDescent="0.25">
      <c r="C358" s="1"/>
      <c r="D358" s="1"/>
      <c r="E358" s="7"/>
      <c r="F358" s="1"/>
      <c r="G358" s="7"/>
      <c r="H358" s="1"/>
      <c r="I358" s="1"/>
      <c r="J358" s="7"/>
      <c r="K358" s="1"/>
      <c r="L358" s="1"/>
      <c r="M358" s="1"/>
      <c r="N358" s="5"/>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row>
    <row r="359" spans="3:241" x14ac:dyDescent="0.25">
      <c r="C359" s="1"/>
      <c r="D359" s="1"/>
      <c r="E359" s="7"/>
      <c r="F359" s="1"/>
      <c r="G359" s="7"/>
      <c r="H359" s="1"/>
      <c r="I359" s="1"/>
      <c r="J359" s="7"/>
      <c r="K359" s="1"/>
      <c r="L359" s="1"/>
      <c r="M359" s="1"/>
      <c r="N359" s="5"/>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row>
    <row r="360" spans="3:241" x14ac:dyDescent="0.25">
      <c r="C360" s="1"/>
      <c r="D360" s="1"/>
      <c r="E360" s="7"/>
      <c r="F360" s="1"/>
      <c r="G360" s="7"/>
      <c r="H360" s="1"/>
      <c r="I360" s="1"/>
      <c r="J360" s="7"/>
      <c r="K360" s="1"/>
      <c r="L360" s="1"/>
      <c r="M360" s="1"/>
      <c r="N360" s="5"/>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row>
    <row r="361" spans="3:241" x14ac:dyDescent="0.25">
      <c r="C361" s="1"/>
      <c r="D361" s="1"/>
      <c r="E361" s="7"/>
      <c r="F361" s="1"/>
      <c r="G361" s="7"/>
      <c r="H361" s="1"/>
      <c r="I361" s="1"/>
      <c r="J361" s="7"/>
      <c r="K361" s="1"/>
      <c r="L361" s="1"/>
      <c r="M361" s="1"/>
      <c r="N361" s="5"/>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row>
    <row r="362" spans="3:241" x14ac:dyDescent="0.25">
      <c r="C362" s="1"/>
      <c r="D362" s="1"/>
      <c r="E362" s="7"/>
      <c r="F362" s="1"/>
      <c r="G362" s="7"/>
      <c r="H362" s="1"/>
      <c r="I362" s="1"/>
      <c r="J362" s="7"/>
      <c r="K362" s="1"/>
      <c r="L362" s="1"/>
      <c r="M362" s="1"/>
      <c r="N362" s="5"/>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row>
    <row r="363" spans="3:241" x14ac:dyDescent="0.25">
      <c r="C363" s="1"/>
      <c r="D363" s="1"/>
      <c r="E363" s="7"/>
      <c r="F363" s="1"/>
      <c r="G363" s="7"/>
      <c r="H363" s="1"/>
      <c r="I363" s="1"/>
      <c r="J363" s="7"/>
      <c r="K363" s="1"/>
      <c r="L363" s="1"/>
      <c r="M363" s="1"/>
      <c r="N363" s="5"/>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row>
    <row r="364" spans="3:241" x14ac:dyDescent="0.25">
      <c r="C364" s="1"/>
      <c r="D364" s="1"/>
      <c r="E364" s="7"/>
      <c r="F364" s="1"/>
      <c r="G364" s="7"/>
      <c r="H364" s="1"/>
      <c r="I364" s="1"/>
      <c r="J364" s="7"/>
      <c r="K364" s="1"/>
      <c r="L364" s="1"/>
      <c r="M364" s="1"/>
      <c r="N364" s="5"/>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row>
    <row r="365" spans="3:241" x14ac:dyDescent="0.25">
      <c r="C365" s="1"/>
      <c r="D365" s="1"/>
      <c r="E365" s="7"/>
      <c r="F365" s="1"/>
      <c r="G365" s="7"/>
      <c r="H365" s="1"/>
      <c r="I365" s="1"/>
      <c r="J365" s="7"/>
      <c r="K365" s="1"/>
      <c r="L365" s="1"/>
      <c r="M365" s="1"/>
      <c r="N365" s="5"/>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row>
    <row r="366" spans="3:241" x14ac:dyDescent="0.25">
      <c r="C366" s="1"/>
      <c r="D366" s="1"/>
      <c r="E366" s="7"/>
      <c r="F366" s="1"/>
      <c r="G366" s="7"/>
      <c r="H366" s="1"/>
      <c r="I366" s="1"/>
      <c r="J366" s="7"/>
      <c r="K366" s="1"/>
      <c r="L366" s="1"/>
      <c r="M366" s="1"/>
      <c r="N366" s="5"/>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row>
    <row r="367" spans="3:241" x14ac:dyDescent="0.25">
      <c r="C367" s="1"/>
      <c r="D367" s="1"/>
      <c r="E367" s="7"/>
      <c r="F367" s="1"/>
      <c r="G367" s="7"/>
      <c r="H367" s="1"/>
      <c r="I367" s="1"/>
      <c r="J367" s="7"/>
      <c r="K367" s="1"/>
      <c r="L367" s="1"/>
      <c r="M367" s="1"/>
      <c r="N367" s="5"/>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row>
    <row r="368" spans="3:241" x14ac:dyDescent="0.25">
      <c r="C368" s="1"/>
      <c r="D368" s="1"/>
      <c r="E368" s="7"/>
      <c r="F368" s="1"/>
      <c r="G368" s="7"/>
      <c r="H368" s="1"/>
      <c r="I368" s="1"/>
      <c r="J368" s="7"/>
      <c r="K368" s="1"/>
      <c r="L368" s="1"/>
      <c r="M368" s="1"/>
      <c r="N368" s="5"/>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row>
    <row r="369" spans="3:241" x14ac:dyDescent="0.25">
      <c r="C369" s="1"/>
      <c r="D369" s="1"/>
      <c r="E369" s="7"/>
      <c r="F369" s="1"/>
      <c r="G369" s="7"/>
      <c r="H369" s="1"/>
      <c r="I369" s="1"/>
      <c r="J369" s="7"/>
      <c r="K369" s="1"/>
      <c r="L369" s="1"/>
      <c r="M369" s="1"/>
      <c r="N369" s="5"/>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row>
    <row r="370" spans="3:241" x14ac:dyDescent="0.25">
      <c r="C370" s="1"/>
      <c r="D370" s="1"/>
      <c r="E370" s="7"/>
      <c r="F370" s="1"/>
      <c r="G370" s="7"/>
      <c r="H370" s="1"/>
      <c r="I370" s="1"/>
      <c r="J370" s="7"/>
      <c r="K370" s="1"/>
      <c r="L370" s="1"/>
      <c r="M370" s="1"/>
      <c r="N370" s="5"/>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row>
    <row r="371" spans="3:241" x14ac:dyDescent="0.25">
      <c r="C371" s="1"/>
      <c r="D371" s="1"/>
      <c r="E371" s="7"/>
      <c r="F371" s="1"/>
      <c r="G371" s="7"/>
      <c r="H371" s="1"/>
      <c r="I371" s="1"/>
      <c r="J371" s="7"/>
      <c r="K371" s="1"/>
      <c r="L371" s="1"/>
      <c r="M371" s="1"/>
      <c r="N371" s="5"/>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row>
    <row r="372" spans="3:241" x14ac:dyDescent="0.25">
      <c r="C372" s="1"/>
      <c r="D372" s="1"/>
      <c r="E372" s="7"/>
      <c r="F372" s="1"/>
      <c r="G372" s="7"/>
      <c r="H372" s="1"/>
      <c r="I372" s="1"/>
      <c r="J372" s="7"/>
      <c r="K372" s="1"/>
      <c r="L372" s="1"/>
      <c r="M372" s="1"/>
      <c r="N372" s="5"/>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row>
    <row r="373" spans="3:241" x14ac:dyDescent="0.25">
      <c r="C373" s="1"/>
      <c r="D373" s="1"/>
      <c r="E373" s="7"/>
      <c r="F373" s="1"/>
      <c r="G373" s="7"/>
      <c r="H373" s="1"/>
      <c r="I373" s="1"/>
      <c r="J373" s="7"/>
      <c r="K373" s="1"/>
      <c r="L373" s="1"/>
      <c r="M373" s="1"/>
      <c r="N373" s="5"/>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row>
    <row r="374" spans="3:241" x14ac:dyDescent="0.25">
      <c r="C374" s="1"/>
      <c r="D374" s="1"/>
      <c r="E374" s="7"/>
      <c r="F374" s="1"/>
      <c r="G374" s="7"/>
      <c r="H374" s="1"/>
      <c r="I374" s="1"/>
      <c r="J374" s="7"/>
      <c r="K374" s="1"/>
      <c r="L374" s="1"/>
      <c r="M374" s="1"/>
      <c r="N374" s="5"/>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row>
    <row r="375" spans="3:241" x14ac:dyDescent="0.25">
      <c r="C375" s="1"/>
      <c r="D375" s="1"/>
      <c r="E375" s="7"/>
      <c r="F375" s="1"/>
      <c r="G375" s="7"/>
      <c r="H375" s="1"/>
      <c r="I375" s="1"/>
      <c r="J375" s="7"/>
      <c r="K375" s="1"/>
      <c r="L375" s="1"/>
      <c r="M375" s="1"/>
      <c r="N375" s="5"/>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row>
    <row r="376" spans="3:241" x14ac:dyDescent="0.25">
      <c r="C376" s="1"/>
      <c r="D376" s="1"/>
      <c r="E376" s="7"/>
      <c r="F376" s="1"/>
      <c r="G376" s="7"/>
      <c r="H376" s="1"/>
      <c r="I376" s="1"/>
      <c r="J376" s="7"/>
      <c r="K376" s="1"/>
      <c r="L376" s="1"/>
      <c r="M376" s="1"/>
      <c r="N376" s="5"/>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row>
    <row r="377" spans="3:241" x14ac:dyDescent="0.25">
      <c r="C377" s="1"/>
      <c r="D377" s="1"/>
      <c r="E377" s="7"/>
      <c r="F377" s="1"/>
      <c r="G377" s="7"/>
      <c r="H377" s="1"/>
      <c r="I377" s="1"/>
      <c r="J377" s="7"/>
      <c r="K377" s="1"/>
      <c r="L377" s="1"/>
      <c r="M377" s="1"/>
      <c r="N377" s="5"/>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row>
    <row r="378" spans="3:241" x14ac:dyDescent="0.25">
      <c r="C378" s="1"/>
      <c r="D378" s="1"/>
      <c r="E378" s="7"/>
      <c r="F378" s="1"/>
      <c r="G378" s="7"/>
      <c r="H378" s="1"/>
      <c r="I378" s="1"/>
      <c r="J378" s="7"/>
      <c r="K378" s="1"/>
      <c r="L378" s="1"/>
      <c r="M378" s="1"/>
      <c r="N378" s="5"/>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row>
    <row r="379" spans="3:241" x14ac:dyDescent="0.25">
      <c r="C379" s="1"/>
      <c r="D379" s="1"/>
      <c r="E379" s="7"/>
      <c r="F379" s="1"/>
      <c r="G379" s="7"/>
      <c r="H379" s="1"/>
      <c r="I379" s="1"/>
      <c r="J379" s="7"/>
      <c r="K379" s="1"/>
      <c r="L379" s="1"/>
      <c r="M379" s="1"/>
      <c r="N379" s="5"/>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row>
    <row r="380" spans="3:241" x14ac:dyDescent="0.25">
      <c r="C380" s="1"/>
      <c r="D380" s="1"/>
      <c r="E380" s="7"/>
      <c r="F380" s="1"/>
      <c r="G380" s="7"/>
      <c r="H380" s="1"/>
      <c r="I380" s="1"/>
      <c r="J380" s="7"/>
      <c r="K380" s="1"/>
      <c r="L380" s="1"/>
      <c r="M380" s="1"/>
      <c r="N380" s="5"/>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row>
    <row r="381" spans="3:241" x14ac:dyDescent="0.25">
      <c r="C381" s="1"/>
      <c r="D381" s="1"/>
      <c r="E381" s="7"/>
      <c r="F381" s="1"/>
      <c r="G381" s="7"/>
      <c r="H381" s="1"/>
      <c r="I381" s="1"/>
      <c r="J381" s="7"/>
      <c r="K381" s="1"/>
      <c r="L381" s="1"/>
      <c r="M381" s="1"/>
      <c r="N381" s="5"/>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row>
    <row r="382" spans="3:241" x14ac:dyDescent="0.25">
      <c r="C382" s="1"/>
      <c r="D382" s="1"/>
      <c r="E382" s="7"/>
      <c r="F382" s="1"/>
      <c r="G382" s="7"/>
      <c r="H382" s="1"/>
      <c r="I382" s="1"/>
      <c r="J382" s="7"/>
      <c r="K382" s="1"/>
      <c r="L382" s="1"/>
      <c r="M382" s="1"/>
      <c r="N382" s="5"/>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row>
    <row r="383" spans="3:241" x14ac:dyDescent="0.25">
      <c r="C383" s="1"/>
      <c r="D383" s="1"/>
      <c r="E383" s="7"/>
      <c r="F383" s="1"/>
      <c r="G383" s="7"/>
      <c r="H383" s="1"/>
      <c r="I383" s="1"/>
      <c r="J383" s="7"/>
      <c r="K383" s="1"/>
      <c r="L383" s="1"/>
      <c r="M383" s="1"/>
      <c r="N383" s="5"/>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row>
    <row r="384" spans="3:241" x14ac:dyDescent="0.25">
      <c r="C384" s="1"/>
      <c r="D384" s="1"/>
      <c r="E384" s="7"/>
      <c r="F384" s="1"/>
      <c r="G384" s="7"/>
      <c r="H384" s="1"/>
      <c r="I384" s="1"/>
      <c r="J384" s="7"/>
      <c r="K384" s="1"/>
      <c r="L384" s="1"/>
      <c r="M384" s="1"/>
      <c r="N384" s="5"/>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row>
    <row r="385" spans="3:241" x14ac:dyDescent="0.25">
      <c r="C385" s="1"/>
      <c r="D385" s="1"/>
      <c r="E385" s="7"/>
      <c r="F385" s="1"/>
      <c r="G385" s="7"/>
      <c r="H385" s="1"/>
      <c r="I385" s="1"/>
      <c r="J385" s="7"/>
      <c r="K385" s="1"/>
      <c r="L385" s="1"/>
      <c r="M385" s="1"/>
      <c r="N385" s="5"/>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row>
    <row r="386" spans="3:241" x14ac:dyDescent="0.25">
      <c r="C386" s="1"/>
      <c r="D386" s="1"/>
      <c r="E386" s="7"/>
      <c r="F386" s="1"/>
      <c r="G386" s="7"/>
      <c r="H386" s="1"/>
      <c r="I386" s="1"/>
      <c r="J386" s="7"/>
      <c r="K386" s="1"/>
      <c r="L386" s="1"/>
      <c r="M386" s="1"/>
      <c r="N386" s="5"/>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row>
    <row r="387" spans="3:241" x14ac:dyDescent="0.25">
      <c r="C387" s="1"/>
      <c r="D387" s="1"/>
      <c r="E387" s="7"/>
      <c r="F387" s="1"/>
      <c r="G387" s="7"/>
      <c r="H387" s="1"/>
      <c r="I387" s="1"/>
      <c r="J387" s="7"/>
      <c r="K387" s="1"/>
      <c r="L387" s="1"/>
      <c r="M387" s="1"/>
      <c r="N387" s="5"/>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row>
    <row r="388" spans="3:241" x14ac:dyDescent="0.25">
      <c r="C388" s="1"/>
      <c r="D388" s="1"/>
      <c r="E388" s="7"/>
      <c r="F388" s="1"/>
      <c r="G388" s="7"/>
      <c r="H388" s="1"/>
      <c r="I388" s="1"/>
      <c r="J388" s="7"/>
      <c r="K388" s="1"/>
      <c r="L388" s="1"/>
      <c r="M388" s="1"/>
      <c r="N388" s="5"/>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row>
    <row r="389" spans="3:241" x14ac:dyDescent="0.25">
      <c r="C389" s="1"/>
      <c r="D389" s="1"/>
      <c r="E389" s="7"/>
      <c r="F389" s="1"/>
      <c r="G389" s="7"/>
      <c r="H389" s="1"/>
      <c r="I389" s="1"/>
      <c r="J389" s="7"/>
      <c r="K389" s="1"/>
      <c r="L389" s="1"/>
      <c r="M389" s="1"/>
      <c r="N389" s="5"/>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row>
    <row r="390" spans="3:241" x14ac:dyDescent="0.25">
      <c r="C390" s="1"/>
      <c r="D390" s="1"/>
      <c r="E390" s="7"/>
      <c r="F390" s="1"/>
      <c r="G390" s="7"/>
      <c r="H390" s="1"/>
      <c r="I390" s="1"/>
      <c r="J390" s="7"/>
      <c r="K390" s="1"/>
      <c r="L390" s="1"/>
      <c r="M390" s="1"/>
      <c r="N390" s="5"/>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row>
    <row r="391" spans="3:241" x14ac:dyDescent="0.25">
      <c r="C391" s="1"/>
      <c r="D391" s="1"/>
      <c r="E391" s="7"/>
      <c r="F391" s="1"/>
      <c r="G391" s="7"/>
      <c r="H391" s="1"/>
      <c r="I391" s="1"/>
      <c r="J391" s="7"/>
      <c r="K391" s="1"/>
      <c r="L391" s="1"/>
      <c r="M391" s="1"/>
      <c r="N391" s="5"/>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row>
    <row r="392" spans="3:241" x14ac:dyDescent="0.25">
      <c r="C392" s="1"/>
      <c r="D392" s="1"/>
      <c r="E392" s="7"/>
      <c r="F392" s="1"/>
      <c r="G392" s="7"/>
      <c r="H392" s="1"/>
      <c r="I392" s="1"/>
      <c r="J392" s="7"/>
      <c r="K392" s="1"/>
      <c r="L392" s="1"/>
      <c r="M392" s="1"/>
      <c r="N392" s="5"/>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row>
    <row r="393" spans="3:241" x14ac:dyDescent="0.25">
      <c r="C393" s="1"/>
      <c r="D393" s="1"/>
      <c r="E393" s="7"/>
      <c r="F393" s="1"/>
      <c r="G393" s="7"/>
      <c r="H393" s="1"/>
      <c r="I393" s="1"/>
      <c r="J393" s="7"/>
      <c r="K393" s="1"/>
      <c r="L393" s="1"/>
      <c r="M393" s="1"/>
      <c r="N393" s="5"/>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row>
    <row r="394" spans="3:241" x14ac:dyDescent="0.25">
      <c r="C394" s="1"/>
      <c r="D394" s="1"/>
      <c r="E394" s="7"/>
      <c r="F394" s="1"/>
      <c r="G394" s="7"/>
      <c r="H394" s="1"/>
      <c r="I394" s="1"/>
      <c r="J394" s="7"/>
      <c r="K394" s="1"/>
      <c r="L394" s="1"/>
      <c r="M394" s="1"/>
      <c r="N394" s="5"/>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row>
    <row r="395" spans="3:241" x14ac:dyDescent="0.25">
      <c r="C395" s="1"/>
      <c r="D395" s="1"/>
      <c r="E395" s="7"/>
      <c r="F395" s="1"/>
      <c r="G395" s="7"/>
      <c r="H395" s="1"/>
      <c r="I395" s="1"/>
      <c r="J395" s="7"/>
      <c r="K395" s="1"/>
      <c r="L395" s="1"/>
      <c r="M395" s="1"/>
      <c r="N395" s="5"/>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row>
    <row r="396" spans="3:241" x14ac:dyDescent="0.25">
      <c r="C396" s="1"/>
      <c r="D396" s="1"/>
      <c r="E396" s="7"/>
      <c r="F396" s="1"/>
      <c r="G396" s="7"/>
      <c r="H396" s="1"/>
      <c r="I396" s="1"/>
      <c r="J396" s="7"/>
      <c r="K396" s="1"/>
      <c r="L396" s="1"/>
      <c r="M396" s="1"/>
      <c r="N396" s="5"/>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row>
    <row r="397" spans="3:241" x14ac:dyDescent="0.25">
      <c r="C397" s="1"/>
      <c r="D397" s="1"/>
      <c r="E397" s="7"/>
      <c r="F397" s="1"/>
      <c r="G397" s="7"/>
      <c r="H397" s="1"/>
      <c r="I397" s="1"/>
      <c r="J397" s="7"/>
      <c r="K397" s="1"/>
      <c r="L397" s="1"/>
      <c r="M397" s="1"/>
      <c r="N397" s="5"/>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row>
    <row r="398" spans="3:241" x14ac:dyDescent="0.25">
      <c r="C398" s="1"/>
      <c r="D398" s="1"/>
      <c r="E398" s="7"/>
      <c r="F398" s="1"/>
      <c r="G398" s="7"/>
      <c r="H398" s="1"/>
      <c r="I398" s="1"/>
      <c r="J398" s="7"/>
      <c r="K398" s="1"/>
      <c r="L398" s="1"/>
      <c r="M398" s="1"/>
      <c r="N398" s="5"/>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row>
    <row r="399" spans="3:241" x14ac:dyDescent="0.25">
      <c r="C399" s="1"/>
      <c r="D399" s="1"/>
      <c r="E399" s="7"/>
      <c r="F399" s="1"/>
      <c r="G399" s="7"/>
      <c r="H399" s="1"/>
      <c r="I399" s="1"/>
      <c r="J399" s="7"/>
      <c r="K399" s="1"/>
      <c r="L399" s="1"/>
      <c r="M399" s="1"/>
      <c r="N399" s="5"/>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row>
    <row r="400" spans="3:241" x14ac:dyDescent="0.25">
      <c r="C400" s="1"/>
      <c r="D400" s="1"/>
      <c r="E400" s="7"/>
      <c r="F400" s="1"/>
      <c r="G400" s="7"/>
      <c r="H400" s="1"/>
      <c r="I400" s="1"/>
      <c r="J400" s="7"/>
      <c r="K400" s="1"/>
      <c r="L400" s="1"/>
      <c r="M400" s="1"/>
      <c r="N400" s="5"/>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row>
    <row r="401" spans="3:241" x14ac:dyDescent="0.25">
      <c r="C401" s="1"/>
      <c r="D401" s="1"/>
      <c r="E401" s="7"/>
      <c r="F401" s="1"/>
      <c r="G401" s="7"/>
      <c r="H401" s="1"/>
      <c r="I401" s="1"/>
      <c r="J401" s="7"/>
      <c r="K401" s="1"/>
      <c r="L401" s="1"/>
      <c r="M401" s="1"/>
      <c r="N401" s="5"/>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row>
    <row r="402" spans="3:241" x14ac:dyDescent="0.25">
      <c r="C402" s="1"/>
      <c r="D402" s="1"/>
      <c r="E402" s="7"/>
      <c r="F402" s="1"/>
      <c r="G402" s="7"/>
      <c r="H402" s="1"/>
      <c r="I402" s="1"/>
      <c r="J402" s="7"/>
      <c r="K402" s="1"/>
      <c r="L402" s="1"/>
      <c r="M402" s="1"/>
      <c r="N402" s="5"/>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row>
    <row r="403" spans="3:241" x14ac:dyDescent="0.25">
      <c r="C403" s="1"/>
      <c r="D403" s="1"/>
      <c r="E403" s="7"/>
      <c r="F403" s="1"/>
      <c r="G403" s="7"/>
      <c r="H403" s="1"/>
      <c r="I403" s="1"/>
      <c r="J403" s="7"/>
      <c r="K403" s="1"/>
      <c r="L403" s="1"/>
      <c r="M403" s="1"/>
      <c r="N403" s="5"/>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row>
    <row r="404" spans="3:241" x14ac:dyDescent="0.25">
      <c r="C404" s="1"/>
      <c r="D404" s="1"/>
      <c r="E404" s="7"/>
      <c r="F404" s="1"/>
      <c r="G404" s="7"/>
      <c r="H404" s="1"/>
      <c r="I404" s="1"/>
      <c r="J404" s="7"/>
      <c r="K404" s="1"/>
      <c r="L404" s="1"/>
      <c r="M404" s="1"/>
      <c r="N404" s="5"/>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row>
    <row r="405" spans="3:241" x14ac:dyDescent="0.25">
      <c r="C405" s="1"/>
      <c r="D405" s="1"/>
      <c r="E405" s="7"/>
      <c r="F405" s="1"/>
      <c r="G405" s="7"/>
      <c r="H405" s="1"/>
      <c r="I405" s="1"/>
      <c r="J405" s="7"/>
      <c r="K405" s="1"/>
      <c r="L405" s="1"/>
      <c r="M405" s="1"/>
      <c r="N405" s="5"/>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row>
    <row r="406" spans="3:241" x14ac:dyDescent="0.25">
      <c r="C406" s="1"/>
      <c r="D406" s="1"/>
      <c r="E406" s="7"/>
      <c r="F406" s="1"/>
      <c r="G406" s="7"/>
      <c r="H406" s="1"/>
      <c r="I406" s="1"/>
      <c r="J406" s="7"/>
      <c r="K406" s="1"/>
      <c r="L406" s="1"/>
      <c r="M406" s="1"/>
      <c r="N406" s="5"/>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row>
    <row r="407" spans="3:241" x14ac:dyDescent="0.25">
      <c r="C407" s="1"/>
      <c r="D407" s="1"/>
      <c r="E407" s="7"/>
      <c r="F407" s="1"/>
      <c r="G407" s="7"/>
      <c r="H407" s="1"/>
      <c r="I407" s="1"/>
      <c r="J407" s="7"/>
      <c r="K407" s="1"/>
      <c r="L407" s="1"/>
      <c r="M407" s="1"/>
      <c r="N407" s="5"/>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row>
    <row r="408" spans="3:241" x14ac:dyDescent="0.25">
      <c r="C408" s="1"/>
      <c r="D408" s="1"/>
      <c r="E408" s="7"/>
      <c r="F408" s="1"/>
      <c r="G408" s="7"/>
      <c r="H408" s="1"/>
      <c r="I408" s="1"/>
      <c r="J408" s="7"/>
      <c r="K408" s="1"/>
      <c r="L408" s="1"/>
      <c r="M408" s="1"/>
      <c r="N408" s="5"/>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row>
    <row r="409" spans="3:241" x14ac:dyDescent="0.25">
      <c r="C409" s="1"/>
      <c r="D409" s="1"/>
      <c r="E409" s="7"/>
      <c r="F409" s="1"/>
      <c r="G409" s="7"/>
      <c r="H409" s="1"/>
      <c r="I409" s="1"/>
      <c r="J409" s="7"/>
      <c r="K409" s="1"/>
      <c r="L409" s="1"/>
      <c r="M409" s="1"/>
      <c r="N409" s="5"/>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row>
    <row r="410" spans="3:241" x14ac:dyDescent="0.25">
      <c r="C410" s="1"/>
      <c r="D410" s="1"/>
      <c r="E410" s="7"/>
      <c r="F410" s="1"/>
      <c r="G410" s="7"/>
      <c r="H410" s="1"/>
      <c r="I410" s="1"/>
      <c r="J410" s="7"/>
      <c r="K410" s="1"/>
      <c r="L410" s="1"/>
      <c r="M410" s="1"/>
      <c r="N410" s="5"/>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row>
    <row r="411" spans="3:241" x14ac:dyDescent="0.25">
      <c r="C411" s="1"/>
      <c r="D411" s="1"/>
      <c r="E411" s="7"/>
      <c r="F411" s="1"/>
      <c r="G411" s="7"/>
      <c r="H411" s="1"/>
      <c r="I411" s="1"/>
      <c r="J411" s="7"/>
      <c r="K411" s="1"/>
      <c r="L411" s="1"/>
      <c r="M411" s="1"/>
      <c r="N411" s="5"/>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row>
    <row r="412" spans="3:241" x14ac:dyDescent="0.25">
      <c r="C412" s="1"/>
      <c r="D412" s="1"/>
      <c r="E412" s="7"/>
      <c r="F412" s="1"/>
      <c r="G412" s="7"/>
      <c r="H412" s="1"/>
      <c r="I412" s="1"/>
      <c r="J412" s="7"/>
      <c r="K412" s="1"/>
      <c r="L412" s="1"/>
      <c r="M412" s="1"/>
      <c r="N412" s="5"/>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row>
    <row r="413" spans="3:241" x14ac:dyDescent="0.25">
      <c r="C413" s="1"/>
      <c r="D413" s="1"/>
      <c r="E413" s="7"/>
      <c r="F413" s="1"/>
      <c r="G413" s="7"/>
      <c r="H413" s="1"/>
      <c r="I413" s="1"/>
      <c r="J413" s="7"/>
      <c r="K413" s="1"/>
      <c r="L413" s="1"/>
      <c r="M413" s="1"/>
      <c r="N413" s="5"/>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row>
    <row r="414" spans="3:241" x14ac:dyDescent="0.25">
      <c r="C414" s="1"/>
      <c r="D414" s="1"/>
      <c r="E414" s="7"/>
      <c r="F414" s="1"/>
      <c r="G414" s="7"/>
      <c r="H414" s="1"/>
      <c r="I414" s="1"/>
      <c r="J414" s="7"/>
      <c r="K414" s="1"/>
      <c r="L414" s="1"/>
      <c r="M414" s="1"/>
      <c r="N414" s="5"/>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row>
    <row r="415" spans="3:241" x14ac:dyDescent="0.25">
      <c r="C415" s="1"/>
      <c r="D415" s="1"/>
      <c r="E415" s="7"/>
      <c r="F415" s="1"/>
      <c r="G415" s="7"/>
      <c r="H415" s="1"/>
      <c r="I415" s="1"/>
      <c r="J415" s="7"/>
      <c r="K415" s="1"/>
      <c r="L415" s="1"/>
      <c r="M415" s="1"/>
      <c r="N415" s="5"/>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row>
    <row r="416" spans="3:241" x14ac:dyDescent="0.25">
      <c r="C416" s="1"/>
      <c r="D416" s="1"/>
      <c r="E416" s="7"/>
      <c r="F416" s="1"/>
      <c r="G416" s="7"/>
      <c r="H416" s="1"/>
      <c r="I416" s="1"/>
      <c r="J416" s="7"/>
      <c r="K416" s="1"/>
      <c r="L416" s="1"/>
      <c r="M416" s="1"/>
      <c r="N416" s="5"/>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row>
    <row r="417" spans="3:241" x14ac:dyDescent="0.25">
      <c r="C417" s="1"/>
      <c r="D417" s="1"/>
      <c r="E417" s="7"/>
      <c r="F417" s="1"/>
      <c r="G417" s="7"/>
      <c r="H417" s="1"/>
      <c r="I417" s="1"/>
      <c r="J417" s="7"/>
      <c r="K417" s="1"/>
      <c r="L417" s="1"/>
      <c r="M417" s="1"/>
      <c r="N417" s="5"/>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row>
    <row r="418" spans="3:241" x14ac:dyDescent="0.25">
      <c r="C418" s="1"/>
      <c r="D418" s="1"/>
      <c r="E418" s="7"/>
      <c r="F418" s="1"/>
      <c r="G418" s="7"/>
      <c r="H418" s="1"/>
      <c r="I418" s="1"/>
      <c r="J418" s="7"/>
      <c r="K418" s="1"/>
      <c r="L418" s="1"/>
      <c r="M418" s="1"/>
      <c r="N418" s="5"/>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row>
    <row r="419" spans="3:241" x14ac:dyDescent="0.25">
      <c r="C419" s="1"/>
      <c r="D419" s="1"/>
      <c r="E419" s="7"/>
      <c r="F419" s="1"/>
      <c r="G419" s="7"/>
      <c r="H419" s="1"/>
      <c r="I419" s="1"/>
      <c r="J419" s="7"/>
      <c r="K419" s="1"/>
      <c r="L419" s="1"/>
      <c r="M419" s="1"/>
      <c r="N419" s="5"/>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row>
    <row r="420" spans="3:241" x14ac:dyDescent="0.25">
      <c r="C420" s="1"/>
      <c r="D420" s="1"/>
      <c r="E420" s="7"/>
      <c r="F420" s="1"/>
      <c r="G420" s="7"/>
      <c r="H420" s="1"/>
      <c r="I420" s="1"/>
      <c r="J420" s="7"/>
      <c r="K420" s="1"/>
      <c r="L420" s="1"/>
      <c r="M420" s="1"/>
      <c r="N420" s="5"/>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row>
    <row r="421" spans="3:241" x14ac:dyDescent="0.25">
      <c r="C421" s="1"/>
      <c r="D421" s="1"/>
      <c r="E421" s="7"/>
      <c r="F421" s="1"/>
      <c r="G421" s="7"/>
      <c r="H421" s="1"/>
      <c r="I421" s="1"/>
      <c r="J421" s="7"/>
      <c r="K421" s="1"/>
      <c r="L421" s="1"/>
      <c r="M421" s="1"/>
      <c r="N421" s="5"/>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row>
    <row r="422" spans="3:241" x14ac:dyDescent="0.25">
      <c r="C422" s="1"/>
      <c r="D422" s="1"/>
      <c r="E422" s="7"/>
      <c r="F422" s="1"/>
      <c r="G422" s="7"/>
      <c r="H422" s="1"/>
      <c r="I422" s="1"/>
      <c r="J422" s="7"/>
      <c r="K422" s="1"/>
      <c r="L422" s="1"/>
      <c r="M422" s="1"/>
      <c r="N422" s="5"/>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row>
    <row r="423" spans="3:241" x14ac:dyDescent="0.25">
      <c r="C423" s="1"/>
      <c r="D423" s="1"/>
      <c r="E423" s="7"/>
      <c r="F423" s="1"/>
      <c r="G423" s="7"/>
      <c r="H423" s="1"/>
      <c r="I423" s="1"/>
      <c r="J423" s="7"/>
      <c r="K423" s="1"/>
      <c r="L423" s="1"/>
      <c r="M423" s="1"/>
      <c r="N423" s="5"/>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row>
    <row r="424" spans="3:241" x14ac:dyDescent="0.25">
      <c r="C424" s="1"/>
      <c r="D424" s="1"/>
      <c r="E424" s="7"/>
      <c r="F424" s="1"/>
      <c r="G424" s="7"/>
      <c r="H424" s="1"/>
      <c r="I424" s="1"/>
      <c r="J424" s="7"/>
      <c r="K424" s="1"/>
      <c r="L424" s="1"/>
      <c r="M424" s="1"/>
      <c r="N424" s="5"/>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row>
    <row r="425" spans="3:241" x14ac:dyDescent="0.25">
      <c r="C425" s="1"/>
      <c r="D425" s="1"/>
      <c r="E425" s="7"/>
      <c r="F425" s="1"/>
      <c r="G425" s="7"/>
      <c r="H425" s="1"/>
      <c r="I425" s="1"/>
      <c r="J425" s="7"/>
      <c r="K425" s="1"/>
      <c r="L425" s="1"/>
      <c r="M425" s="1"/>
      <c r="N425" s="5"/>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row>
    <row r="426" spans="3:241" x14ac:dyDescent="0.25">
      <c r="C426" s="1"/>
      <c r="D426" s="1"/>
      <c r="E426" s="7"/>
      <c r="F426" s="1"/>
      <c r="G426" s="7"/>
      <c r="H426" s="1"/>
      <c r="I426" s="1"/>
      <c r="J426" s="7"/>
      <c r="K426" s="1"/>
      <c r="L426" s="1"/>
      <c r="M426" s="1"/>
      <c r="N426" s="5"/>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row>
    <row r="427" spans="3:241" x14ac:dyDescent="0.25">
      <c r="C427" s="1"/>
      <c r="D427" s="1"/>
      <c r="E427" s="7"/>
      <c r="F427" s="1"/>
      <c r="G427" s="7"/>
      <c r="H427" s="1"/>
      <c r="I427" s="1"/>
      <c r="J427" s="7"/>
      <c r="K427" s="1"/>
      <c r="L427" s="1"/>
      <c r="M427" s="1"/>
      <c r="N427" s="5"/>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row>
    <row r="428" spans="3:241" x14ac:dyDescent="0.25">
      <c r="C428" s="1"/>
      <c r="D428" s="1"/>
      <c r="E428" s="7"/>
      <c r="F428" s="1"/>
      <c r="G428" s="7"/>
      <c r="H428" s="1"/>
      <c r="I428" s="1"/>
      <c r="J428" s="7"/>
      <c r="K428" s="1"/>
      <c r="L428" s="1"/>
      <c r="M428" s="1"/>
      <c r="N428" s="5"/>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row>
    <row r="429" spans="3:241" x14ac:dyDescent="0.25">
      <c r="C429" s="1"/>
      <c r="D429" s="1"/>
      <c r="E429" s="7"/>
      <c r="F429" s="1"/>
      <c r="G429" s="7"/>
      <c r="H429" s="1"/>
      <c r="I429" s="1"/>
      <c r="J429" s="7"/>
      <c r="K429" s="1"/>
      <c r="L429" s="1"/>
      <c r="M429" s="1"/>
      <c r="N429" s="5"/>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row>
    <row r="430" spans="3:241" x14ac:dyDescent="0.25">
      <c r="C430" s="1"/>
      <c r="D430" s="1"/>
      <c r="E430" s="7"/>
      <c r="F430" s="1"/>
      <c r="G430" s="7"/>
      <c r="H430" s="1"/>
      <c r="I430" s="1"/>
      <c r="J430" s="7"/>
      <c r="K430" s="1"/>
      <c r="L430" s="1"/>
      <c r="M430" s="1"/>
      <c r="N430" s="5"/>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row>
    <row r="431" spans="3:241" x14ac:dyDescent="0.25">
      <c r="C431" s="1"/>
      <c r="D431" s="1"/>
      <c r="E431" s="7"/>
      <c r="F431" s="1"/>
      <c r="G431" s="7"/>
      <c r="H431" s="1"/>
      <c r="I431" s="1"/>
      <c r="J431" s="7"/>
      <c r="K431" s="1"/>
      <c r="L431" s="1"/>
      <c r="M431" s="1"/>
      <c r="N431" s="5"/>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row>
    <row r="432" spans="3:241" x14ac:dyDescent="0.25">
      <c r="C432" s="1"/>
      <c r="D432" s="1"/>
      <c r="E432" s="7"/>
      <c r="F432" s="1"/>
      <c r="G432" s="7"/>
      <c r="H432" s="1"/>
      <c r="I432" s="1"/>
      <c r="J432" s="7"/>
      <c r="K432" s="1"/>
      <c r="L432" s="1"/>
      <c r="M432" s="1"/>
      <c r="N432" s="5"/>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row>
    <row r="433" spans="3:241" x14ac:dyDescent="0.25">
      <c r="C433" s="1"/>
      <c r="D433" s="1"/>
      <c r="E433" s="7"/>
      <c r="F433" s="1"/>
      <c r="G433" s="7"/>
      <c r="H433" s="1"/>
      <c r="I433" s="1"/>
      <c r="J433" s="7"/>
      <c r="K433" s="1"/>
      <c r="L433" s="1"/>
      <c r="M433" s="1"/>
      <c r="N433" s="5"/>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row>
    <row r="434" spans="3:241" x14ac:dyDescent="0.25">
      <c r="C434" s="1"/>
      <c r="D434" s="1"/>
      <c r="E434" s="7"/>
      <c r="F434" s="1"/>
      <c r="G434" s="7"/>
      <c r="H434" s="1"/>
      <c r="I434" s="1"/>
      <c r="J434" s="7"/>
      <c r="K434" s="1"/>
      <c r="L434" s="1"/>
      <c r="M434" s="1"/>
      <c r="N434" s="5"/>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row>
    <row r="435" spans="3:241" x14ac:dyDescent="0.25">
      <c r="C435" s="1"/>
      <c r="D435" s="1"/>
      <c r="E435" s="7"/>
      <c r="F435" s="1"/>
      <c r="G435" s="7"/>
      <c r="H435" s="1"/>
      <c r="I435" s="1"/>
      <c r="J435" s="7"/>
      <c r="K435" s="1"/>
      <c r="L435" s="1"/>
      <c r="M435" s="1"/>
      <c r="N435" s="5"/>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row>
    <row r="436" spans="3:241" x14ac:dyDescent="0.25">
      <c r="C436" s="1"/>
      <c r="D436" s="1"/>
      <c r="E436" s="7"/>
      <c r="F436" s="1"/>
      <c r="G436" s="7"/>
      <c r="H436" s="1"/>
      <c r="I436" s="1"/>
      <c r="J436" s="7"/>
      <c r="K436" s="1"/>
      <c r="L436" s="1"/>
      <c r="M436" s="1"/>
      <c r="N436" s="5"/>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row>
    <row r="437" spans="3:241" x14ac:dyDescent="0.25">
      <c r="C437" s="1"/>
      <c r="D437" s="1"/>
      <c r="E437" s="7"/>
      <c r="F437" s="1"/>
      <c r="G437" s="7"/>
      <c r="H437" s="1"/>
      <c r="I437" s="1"/>
      <c r="J437" s="7"/>
      <c r="K437" s="1"/>
      <c r="L437" s="1"/>
      <c r="M437" s="1"/>
      <c r="N437" s="5"/>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row>
    <row r="438" spans="3:241" x14ac:dyDescent="0.25">
      <c r="C438" s="1"/>
      <c r="D438" s="1"/>
      <c r="E438" s="7"/>
      <c r="F438" s="1"/>
      <c r="G438" s="7"/>
      <c r="H438" s="1"/>
      <c r="I438" s="1"/>
      <c r="J438" s="7"/>
      <c r="K438" s="1"/>
      <c r="L438" s="1"/>
      <c r="M438" s="1"/>
      <c r="N438" s="5"/>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row>
    <row r="439" spans="3:241" x14ac:dyDescent="0.25">
      <c r="C439" s="1"/>
      <c r="D439" s="1"/>
      <c r="E439" s="7"/>
      <c r="F439" s="1"/>
      <c r="G439" s="7"/>
      <c r="H439" s="1"/>
      <c r="I439" s="1"/>
      <c r="J439" s="7"/>
      <c r="K439" s="1"/>
      <c r="L439" s="1"/>
      <c r="M439" s="1"/>
      <c r="N439" s="5"/>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row>
    <row r="440" spans="3:241" x14ac:dyDescent="0.25">
      <c r="C440" s="1"/>
      <c r="D440" s="1"/>
      <c r="E440" s="7"/>
      <c r="F440" s="1"/>
      <c r="G440" s="7"/>
      <c r="H440" s="1"/>
      <c r="I440" s="1"/>
      <c r="J440" s="7"/>
      <c r="K440" s="1"/>
      <c r="L440" s="1"/>
      <c r="M440" s="1"/>
      <c r="N440" s="5"/>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row>
    <row r="441" spans="3:241" x14ac:dyDescent="0.25">
      <c r="C441" s="1"/>
      <c r="D441" s="1"/>
      <c r="E441" s="7"/>
      <c r="F441" s="1"/>
      <c r="G441" s="7"/>
      <c r="H441" s="1"/>
      <c r="I441" s="1"/>
      <c r="J441" s="7"/>
      <c r="K441" s="1"/>
      <c r="L441" s="1"/>
      <c r="M441" s="1"/>
      <c r="N441" s="5"/>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row>
    <row r="442" spans="3:241" x14ac:dyDescent="0.25">
      <c r="C442" s="1"/>
      <c r="D442" s="1"/>
      <c r="E442" s="7"/>
      <c r="F442" s="1"/>
      <c r="G442" s="7"/>
      <c r="H442" s="1"/>
      <c r="I442" s="1"/>
      <c r="J442" s="7"/>
      <c r="K442" s="1"/>
      <c r="L442" s="1"/>
      <c r="M442" s="1"/>
      <c r="N442" s="5"/>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row>
    <row r="443" spans="3:241" x14ac:dyDescent="0.25">
      <c r="C443" s="1"/>
      <c r="D443" s="1"/>
      <c r="E443" s="7"/>
      <c r="F443" s="1"/>
      <c r="G443" s="7"/>
      <c r="H443" s="1"/>
      <c r="I443" s="1"/>
      <c r="J443" s="7"/>
      <c r="K443" s="1"/>
      <c r="L443" s="1"/>
      <c r="M443" s="1"/>
      <c r="N443" s="5"/>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row>
    <row r="444" spans="3:241" x14ac:dyDescent="0.25">
      <c r="C444" s="1"/>
      <c r="D444" s="1"/>
      <c r="E444" s="7"/>
      <c r="F444" s="1"/>
      <c r="G444" s="7"/>
      <c r="H444" s="1"/>
      <c r="I444" s="1"/>
      <c r="J444" s="7"/>
      <c r="K444" s="1"/>
      <c r="L444" s="1"/>
      <c r="M444" s="1"/>
      <c r="N444" s="5"/>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row>
    <row r="445" spans="3:241" x14ac:dyDescent="0.25">
      <c r="C445" s="1"/>
      <c r="D445" s="1"/>
      <c r="E445" s="7"/>
      <c r="F445" s="1"/>
      <c r="G445" s="7"/>
      <c r="H445" s="1"/>
      <c r="I445" s="1"/>
      <c r="J445" s="7"/>
      <c r="K445" s="1"/>
      <c r="L445" s="1"/>
      <c r="M445" s="1"/>
      <c r="N445" s="5"/>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row>
    <row r="446" spans="3:241" x14ac:dyDescent="0.25">
      <c r="C446" s="1"/>
      <c r="D446" s="1"/>
      <c r="E446" s="7"/>
      <c r="F446" s="1"/>
      <c r="G446" s="7"/>
      <c r="H446" s="1"/>
      <c r="I446" s="1"/>
      <c r="J446" s="7"/>
      <c r="K446" s="1"/>
      <c r="L446" s="1"/>
      <c r="M446" s="1"/>
      <c r="N446" s="5"/>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row>
    <row r="447" spans="3:241" x14ac:dyDescent="0.25">
      <c r="C447" s="1"/>
      <c r="D447" s="1"/>
      <c r="E447" s="7"/>
      <c r="F447" s="1"/>
      <c r="G447" s="7"/>
      <c r="H447" s="1"/>
      <c r="I447" s="1"/>
      <c r="J447" s="7"/>
      <c r="K447" s="1"/>
      <c r="L447" s="1"/>
      <c r="M447" s="1"/>
      <c r="N447" s="5"/>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row>
    <row r="448" spans="3:241" x14ac:dyDescent="0.25">
      <c r="C448" s="1"/>
      <c r="D448" s="1"/>
      <c r="E448" s="7"/>
      <c r="F448" s="1"/>
      <c r="G448" s="7"/>
      <c r="H448" s="1"/>
      <c r="I448" s="1"/>
      <c r="J448" s="7"/>
      <c r="K448" s="1"/>
      <c r="L448" s="1"/>
      <c r="M448" s="1"/>
      <c r="N448" s="5"/>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row>
    <row r="449" spans="3:241" x14ac:dyDescent="0.25">
      <c r="C449" s="1"/>
      <c r="D449" s="1"/>
      <c r="E449" s="7"/>
      <c r="F449" s="1"/>
      <c r="G449" s="7"/>
      <c r="H449" s="1"/>
      <c r="I449" s="1"/>
      <c r="J449" s="7"/>
      <c r="K449" s="1"/>
      <c r="L449" s="1"/>
      <c r="M449" s="1"/>
      <c r="N449" s="5"/>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row>
    <row r="450" spans="3:241" x14ac:dyDescent="0.25">
      <c r="C450" s="1"/>
      <c r="D450" s="1"/>
      <c r="E450" s="7"/>
      <c r="F450" s="1"/>
      <c r="G450" s="7"/>
      <c r="H450" s="1"/>
      <c r="I450" s="1"/>
      <c r="J450" s="7"/>
      <c r="K450" s="1"/>
      <c r="L450" s="1"/>
      <c r="M450" s="1"/>
      <c r="N450" s="5"/>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row>
    <row r="451" spans="3:241" x14ac:dyDescent="0.25">
      <c r="C451" s="1"/>
      <c r="D451" s="1"/>
      <c r="E451" s="7"/>
      <c r="F451" s="1"/>
      <c r="G451" s="7"/>
      <c r="H451" s="1"/>
      <c r="I451" s="1"/>
      <c r="J451" s="7"/>
      <c r="K451" s="1"/>
      <c r="L451" s="1"/>
      <c r="M451" s="1"/>
      <c r="N451" s="5"/>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row>
    <row r="452" spans="3:241" x14ac:dyDescent="0.25">
      <c r="C452" s="1"/>
      <c r="D452" s="1"/>
      <c r="E452" s="7"/>
      <c r="F452" s="1"/>
      <c r="G452" s="7"/>
      <c r="H452" s="1"/>
      <c r="I452" s="1"/>
      <c r="J452" s="7"/>
      <c r="K452" s="1"/>
      <c r="L452" s="1"/>
      <c r="M452" s="1"/>
      <c r="N452" s="5"/>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row>
    <row r="453" spans="3:241" x14ac:dyDescent="0.25">
      <c r="C453" s="1"/>
      <c r="D453" s="1"/>
      <c r="E453" s="7"/>
      <c r="F453" s="1"/>
      <c r="G453" s="7"/>
      <c r="H453" s="1"/>
      <c r="I453" s="1"/>
      <c r="J453" s="7"/>
      <c r="K453" s="1"/>
      <c r="L453" s="1"/>
      <c r="M453" s="1"/>
      <c r="N453" s="5"/>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row>
    <row r="454" spans="3:241" x14ac:dyDescent="0.25">
      <c r="C454" s="1"/>
      <c r="D454" s="1"/>
      <c r="E454" s="7"/>
      <c r="F454" s="1"/>
      <c r="G454" s="7"/>
      <c r="H454" s="1"/>
      <c r="I454" s="1"/>
      <c r="J454" s="7"/>
      <c r="K454" s="1"/>
      <c r="L454" s="1"/>
      <c r="M454" s="1"/>
      <c r="N454" s="5"/>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row>
    <row r="455" spans="3:241" x14ac:dyDescent="0.25">
      <c r="C455" s="1"/>
      <c r="D455" s="1"/>
      <c r="E455" s="7"/>
      <c r="F455" s="1"/>
      <c r="G455" s="7"/>
      <c r="H455" s="1"/>
      <c r="I455" s="1"/>
      <c r="J455" s="7"/>
      <c r="K455" s="1"/>
      <c r="L455" s="1"/>
      <c r="M455" s="1"/>
      <c r="N455" s="5"/>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row>
    <row r="456" spans="3:241" x14ac:dyDescent="0.25">
      <c r="C456" s="1"/>
      <c r="D456" s="1"/>
      <c r="E456" s="7"/>
      <c r="F456" s="1"/>
      <c r="G456" s="7"/>
      <c r="H456" s="1"/>
      <c r="I456" s="1"/>
      <c r="J456" s="7"/>
      <c r="K456" s="1"/>
      <c r="L456" s="1"/>
      <c r="M456" s="1"/>
      <c r="N456" s="5"/>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row>
    <row r="457" spans="3:241" x14ac:dyDescent="0.25">
      <c r="C457" s="1"/>
      <c r="D457" s="1"/>
      <c r="E457" s="7"/>
      <c r="F457" s="1"/>
      <c r="G457" s="7"/>
      <c r="H457" s="1"/>
      <c r="I457" s="1"/>
      <c r="J457" s="7"/>
      <c r="K457" s="1"/>
      <c r="L457" s="1"/>
      <c r="M457" s="1"/>
      <c r="N457" s="5"/>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row>
    <row r="458" spans="3:241" x14ac:dyDescent="0.25">
      <c r="C458" s="1"/>
      <c r="D458" s="1"/>
      <c r="E458" s="7"/>
      <c r="F458" s="1"/>
      <c r="G458" s="7"/>
      <c r="H458" s="1"/>
      <c r="I458" s="1"/>
      <c r="J458" s="7"/>
      <c r="K458" s="1"/>
      <c r="L458" s="1"/>
      <c r="M458" s="1"/>
      <c r="N458" s="5"/>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row>
    <row r="459" spans="3:241" x14ac:dyDescent="0.25">
      <c r="C459" s="1"/>
      <c r="D459" s="1"/>
      <c r="E459" s="7"/>
      <c r="F459" s="1"/>
      <c r="G459" s="7"/>
      <c r="H459" s="1"/>
      <c r="I459" s="1"/>
      <c r="J459" s="7"/>
      <c r="K459" s="1"/>
      <c r="L459" s="1"/>
      <c r="M459" s="1"/>
      <c r="N459" s="5"/>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row>
    <row r="460" spans="3:241" x14ac:dyDescent="0.25">
      <c r="C460" s="1"/>
      <c r="D460" s="1"/>
      <c r="E460" s="7"/>
      <c r="F460" s="1"/>
      <c r="G460" s="7"/>
      <c r="H460" s="1"/>
      <c r="I460" s="1"/>
      <c r="J460" s="7"/>
      <c r="K460" s="1"/>
      <c r="L460" s="1"/>
      <c r="M460" s="1"/>
      <c r="N460" s="5"/>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row>
    <row r="461" spans="3:241" x14ac:dyDescent="0.25">
      <c r="C461" s="1"/>
      <c r="D461" s="1"/>
      <c r="E461" s="7"/>
      <c r="F461" s="1"/>
      <c r="G461" s="7"/>
      <c r="H461" s="1"/>
      <c r="I461" s="1"/>
      <c r="J461" s="7"/>
      <c r="K461" s="1"/>
      <c r="L461" s="1"/>
      <c r="M461" s="1"/>
      <c r="N461" s="5"/>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row>
    <row r="462" spans="3:241" x14ac:dyDescent="0.25">
      <c r="C462" s="1"/>
      <c r="D462" s="1"/>
      <c r="E462" s="7"/>
      <c r="F462" s="1"/>
      <c r="G462" s="7"/>
      <c r="H462" s="1"/>
      <c r="I462" s="1"/>
      <c r="J462" s="7"/>
      <c r="K462" s="1"/>
      <c r="L462" s="1"/>
      <c r="M462" s="1"/>
      <c r="N462" s="5"/>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row>
    <row r="463" spans="3:241" x14ac:dyDescent="0.25">
      <c r="C463" s="1"/>
      <c r="D463" s="1"/>
      <c r="E463" s="7"/>
      <c r="F463" s="1"/>
      <c r="G463" s="7"/>
      <c r="H463" s="1"/>
      <c r="I463" s="1"/>
      <c r="J463" s="7"/>
      <c r="K463" s="1"/>
      <c r="L463" s="1"/>
      <c r="M463" s="1"/>
      <c r="N463" s="5"/>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row>
    <row r="464" spans="3:241" x14ac:dyDescent="0.25">
      <c r="C464" s="1"/>
      <c r="D464" s="1"/>
      <c r="E464" s="7"/>
      <c r="F464" s="1"/>
      <c r="G464" s="7"/>
      <c r="H464" s="1"/>
      <c r="I464" s="1"/>
      <c r="J464" s="7"/>
      <c r="K464" s="1"/>
      <c r="L464" s="1"/>
      <c r="M464" s="1"/>
      <c r="N464" s="5"/>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row>
    <row r="465" spans="3:241" x14ac:dyDescent="0.25">
      <c r="C465" s="1"/>
      <c r="D465" s="1"/>
      <c r="E465" s="7"/>
      <c r="F465" s="1"/>
      <c r="G465" s="7"/>
      <c r="H465" s="1"/>
      <c r="I465" s="1"/>
      <c r="J465" s="7"/>
      <c r="K465" s="1"/>
      <c r="L465" s="1"/>
      <c r="M465" s="1"/>
      <c r="N465" s="5"/>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row>
  </sheetData>
  <mergeCells count="44">
    <mergeCell ref="V1:V2"/>
    <mergeCell ref="A130:O131"/>
    <mergeCell ref="E1:E2"/>
    <mergeCell ref="G1:G2"/>
    <mergeCell ref="J1:J2"/>
    <mergeCell ref="U1:U2"/>
    <mergeCell ref="B42:B58"/>
    <mergeCell ref="K1:K2"/>
    <mergeCell ref="L1:L2"/>
    <mergeCell ref="M1:T1"/>
    <mergeCell ref="B8:B12"/>
    <mergeCell ref="B13:B16"/>
    <mergeCell ref="B17:B33"/>
    <mergeCell ref="B34:B40"/>
    <mergeCell ref="A42:A58"/>
    <mergeCell ref="A75:A107"/>
    <mergeCell ref="A8:A12"/>
    <mergeCell ref="A13:A16"/>
    <mergeCell ref="A17:A33"/>
    <mergeCell ref="A34:A40"/>
    <mergeCell ref="H1:H2"/>
    <mergeCell ref="B3:B7"/>
    <mergeCell ref="A3:A7"/>
    <mergeCell ref="I1:I2"/>
    <mergeCell ref="A1:A2"/>
    <mergeCell ref="B1:B2"/>
    <mergeCell ref="C1:C2"/>
    <mergeCell ref="D1:D2"/>
    <mergeCell ref="F1:F2"/>
    <mergeCell ref="B122:B129"/>
    <mergeCell ref="B108:B111"/>
    <mergeCell ref="A59:A60"/>
    <mergeCell ref="A61:A66"/>
    <mergeCell ref="A67:A74"/>
    <mergeCell ref="A108:A111"/>
    <mergeCell ref="B59:B60"/>
    <mergeCell ref="B61:B66"/>
    <mergeCell ref="B67:B74"/>
    <mergeCell ref="A112:A115"/>
    <mergeCell ref="B112:B115"/>
    <mergeCell ref="A116:A121"/>
    <mergeCell ref="B116:B121"/>
    <mergeCell ref="A122:A129"/>
    <mergeCell ref="B75:B107"/>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Mr</dc:creator>
  <cp:lastModifiedBy>张宏坤</cp:lastModifiedBy>
  <dcterms:created xsi:type="dcterms:W3CDTF">2015-06-05T18:17:20Z</dcterms:created>
  <dcterms:modified xsi:type="dcterms:W3CDTF">2020-06-20T14:14:25Z</dcterms:modified>
</cp:coreProperties>
</file>